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165" windowHeight="8970" activeTab="2"/>
  </bookViews>
  <sheets>
    <sheet name="elolap" sheetId="1" r:id="rId1"/>
    <sheet name="17261202" sheetId="2" r:id="rId2"/>
    <sheet name="17261202 (2)" sheetId="3" r:id="rId3"/>
  </sheets>
  <definedNames>
    <definedName name="asz_azon1">'elolap'!$F$23</definedName>
    <definedName name="mho">'elolap'!$D$86</definedName>
    <definedName name="_xlnm.Print_Area" localSheetId="1">'17261202'!$A$4:$AL$26</definedName>
    <definedName name="_xlnm.Print_Area" localSheetId="2">'17261202 (2)'!$A$4:$AL$26</definedName>
    <definedName name="_xlnm.Print_Area" localSheetId="0">'elolap'!$A$2:$AR$71</definedName>
    <definedName name="telep">'elolap'!$A$114:$A$3289</definedName>
  </definedNames>
  <calcPr fullCalcOnLoad="1"/>
</workbook>
</file>

<file path=xl/sharedStrings.xml><?xml version="1.0" encoding="utf-8"?>
<sst xmlns="http://schemas.openxmlformats.org/spreadsheetml/2006/main" count="11190" uniqueCount="7428">
  <si>
    <t>09104</t>
  </si>
  <si>
    <t>Vadna</t>
  </si>
  <si>
    <t>07223</t>
  </si>
  <si>
    <t>Vadosfa</t>
  </si>
  <si>
    <t>06239</t>
  </si>
  <si>
    <t>Vág</t>
  </si>
  <si>
    <t>02237</t>
  </si>
  <si>
    <t>Vágáshuta</t>
  </si>
  <si>
    <t>29151</t>
  </si>
  <si>
    <t>Vaja</t>
  </si>
  <si>
    <t>18591</t>
  </si>
  <si>
    <t>Vajdácska</t>
  </si>
  <si>
    <t>30003</t>
  </si>
  <si>
    <t>Vajszló</t>
  </si>
  <si>
    <t>28538</t>
  </si>
  <si>
    <t>Vajta</t>
  </si>
  <si>
    <t>02459</t>
  </si>
  <si>
    <t>Vál</t>
  </si>
  <si>
    <t>05829</t>
  </si>
  <si>
    <t>Valkó</t>
  </si>
  <si>
    <t>17598</t>
  </si>
  <si>
    <t>Valkonya</t>
  </si>
  <si>
    <t>26268</t>
  </si>
  <si>
    <t>Vállaj</t>
  </si>
  <si>
    <t>06938</t>
  </si>
  <si>
    <t>Vállus</t>
  </si>
  <si>
    <t>10685</t>
  </si>
  <si>
    <t>Vámosatya</t>
  </si>
  <si>
    <t>27322</t>
  </si>
  <si>
    <t>Vámoscsalád</t>
  </si>
  <si>
    <t>31051</t>
  </si>
  <si>
    <t>Vámosgyörk</t>
  </si>
  <si>
    <t>14580</t>
  </si>
  <si>
    <t>Vámosmikola</t>
  </si>
  <si>
    <t>10737</t>
  </si>
  <si>
    <t>Vámosoroszi</t>
  </si>
  <si>
    <t>08934</t>
  </si>
  <si>
    <t>Vámospércs</t>
  </si>
  <si>
    <t>08989</t>
  </si>
  <si>
    <t>Vámosújfalu</t>
  </si>
  <si>
    <t>15149</t>
  </si>
  <si>
    <t>Vámosszabadi</t>
  </si>
  <si>
    <t>12405</t>
  </si>
  <si>
    <t>Váncsod</t>
  </si>
  <si>
    <t>16762</t>
  </si>
  <si>
    <t>Vanyarc</t>
  </si>
  <si>
    <t>30915</t>
  </si>
  <si>
    <t>Vanyola</t>
  </si>
  <si>
    <t>21777</t>
  </si>
  <si>
    <t>Várad</t>
  </si>
  <si>
    <t>08138</t>
  </si>
  <si>
    <t>Váralja</t>
  </si>
  <si>
    <t>32850</t>
  </si>
  <si>
    <t>Varászló</t>
  </si>
  <si>
    <t>09274</t>
  </si>
  <si>
    <t>Váraszó</t>
  </si>
  <si>
    <t>27012</t>
  </si>
  <si>
    <t>Várbalog</t>
  </si>
  <si>
    <t>18412</t>
  </si>
  <si>
    <t>Varbó</t>
  </si>
  <si>
    <t>21810</t>
  </si>
  <si>
    <t>Varbóc</t>
  </si>
  <si>
    <t>10144</t>
  </si>
  <si>
    <t>Várda</t>
  </si>
  <si>
    <t>26781</t>
  </si>
  <si>
    <t>Várdomb</t>
  </si>
  <si>
    <t>09414</t>
  </si>
  <si>
    <t>Várfölde</t>
  </si>
  <si>
    <t>02529</t>
  </si>
  <si>
    <t>Varga</t>
  </si>
  <si>
    <t>28529</t>
  </si>
  <si>
    <t>Várgesztes</t>
  </si>
  <si>
    <t>17251</t>
  </si>
  <si>
    <t>Várkesző</t>
  </si>
  <si>
    <t>26204</t>
  </si>
  <si>
    <t>Várong</t>
  </si>
  <si>
    <t>29124</t>
  </si>
  <si>
    <t>Városföld</t>
  </si>
  <si>
    <t>10667</t>
  </si>
  <si>
    <t>Városlőd</t>
  </si>
  <si>
    <t>07065</t>
  </si>
  <si>
    <t>Várpalota</t>
  </si>
  <si>
    <t>11439</t>
  </si>
  <si>
    <t>Varsád</t>
  </si>
  <si>
    <t>06637</t>
  </si>
  <si>
    <t>Varsány</t>
  </si>
  <si>
    <t>29498</t>
  </si>
  <si>
    <t>Várvölgy</t>
  </si>
  <si>
    <t>14182</t>
  </si>
  <si>
    <t>Vasad</t>
  </si>
  <si>
    <t>22585</t>
  </si>
  <si>
    <t>Vasalja</t>
  </si>
  <si>
    <t>02884</t>
  </si>
  <si>
    <t>Vásárosbéc</t>
  </si>
  <si>
    <t>24952</t>
  </si>
  <si>
    <t>Vásárosdombó</t>
  </si>
  <si>
    <t>02264</t>
  </si>
  <si>
    <t>Vásárosfalu</t>
  </si>
  <si>
    <t>17880</t>
  </si>
  <si>
    <t>Vásárosmiske</t>
  </si>
  <si>
    <t>09195</t>
  </si>
  <si>
    <t>Vásárosnamény</t>
  </si>
  <si>
    <t>18324</t>
  </si>
  <si>
    <t>Vasasszonyfa</t>
  </si>
  <si>
    <t>20394</t>
  </si>
  <si>
    <t>Vasboldogasszony</t>
  </si>
  <si>
    <t>10302</t>
  </si>
  <si>
    <t>Vasegerszeg</t>
  </si>
  <si>
    <t>15334</t>
  </si>
  <si>
    <t>Vashosszúfalu</t>
  </si>
  <si>
    <t>20349</t>
  </si>
  <si>
    <t>Vaskeresztes</t>
  </si>
  <si>
    <t>30702</t>
  </si>
  <si>
    <t>Vaskút</t>
  </si>
  <si>
    <t>28343</t>
  </si>
  <si>
    <t>Vasmegyer</t>
  </si>
  <si>
    <t>27100</t>
  </si>
  <si>
    <t>Vaspör</t>
  </si>
  <si>
    <t>14322</t>
  </si>
  <si>
    <t>Vassurány</t>
  </si>
  <si>
    <t>25982</t>
  </si>
  <si>
    <t>Vasvár</t>
  </si>
  <si>
    <t>04695</t>
  </si>
  <si>
    <t>Vaszar</t>
  </si>
  <si>
    <t>26648</t>
  </si>
  <si>
    <t>Vászoly</t>
  </si>
  <si>
    <t>16656</t>
  </si>
  <si>
    <t>Vasszécseny</t>
  </si>
  <si>
    <t>29373</t>
  </si>
  <si>
    <t>Vasszentmihály</t>
  </si>
  <si>
    <t>11633</t>
  </si>
  <si>
    <t>Vasszilvágy</t>
  </si>
  <si>
    <t>12104</t>
  </si>
  <si>
    <t>Vát</t>
  </si>
  <si>
    <t>02246</t>
  </si>
  <si>
    <t>Vatta</t>
  </si>
  <si>
    <t>30076</t>
  </si>
  <si>
    <t>Vázsnok</t>
  </si>
  <si>
    <t>07074</t>
  </si>
  <si>
    <t>Vécs</t>
  </si>
  <si>
    <t>05759</t>
  </si>
  <si>
    <t>Vecsés</t>
  </si>
  <si>
    <t>26815</t>
  </si>
  <si>
    <t>Végegyháza</t>
  </si>
  <si>
    <t>31228</t>
  </si>
  <si>
    <t>Vejti</t>
  </si>
  <si>
    <t>18519</t>
  </si>
  <si>
    <t>Vékény</t>
  </si>
  <si>
    <t>24402</t>
  </si>
  <si>
    <t>Vekerd</t>
  </si>
  <si>
    <t>11138</t>
  </si>
  <si>
    <t>Velem</t>
  </si>
  <si>
    <t>26000</t>
  </si>
  <si>
    <t>Velemér</t>
  </si>
  <si>
    <t>18430</t>
  </si>
  <si>
    <t>Velence</t>
  </si>
  <si>
    <t>25016</t>
  </si>
  <si>
    <t>Velény</t>
  </si>
  <si>
    <t>22071</t>
  </si>
  <si>
    <t>Véménd</t>
  </si>
  <si>
    <t>20279</t>
  </si>
  <si>
    <t>Budapest XXI.kerület</t>
  </si>
  <si>
    <t>13189</t>
  </si>
  <si>
    <t>Budapest XXII.kerület</t>
  </si>
  <si>
    <t>10214</t>
  </si>
  <si>
    <t>Budapest XXIII.kerület</t>
  </si>
  <si>
    <t>34139</t>
  </si>
  <si>
    <t>Bugac</t>
  </si>
  <si>
    <t>32823</t>
  </si>
  <si>
    <t>Bugacpusztaháza</t>
  </si>
  <si>
    <t>33631</t>
  </si>
  <si>
    <t>Bugyi</t>
  </si>
  <si>
    <t>32027</t>
  </si>
  <si>
    <t>Buj</t>
  </si>
  <si>
    <t>19707</t>
  </si>
  <si>
    <t>Buják</t>
  </si>
  <si>
    <t>14234</t>
  </si>
  <si>
    <t>Buzsák</t>
  </si>
  <si>
    <t>17358</t>
  </si>
  <si>
    <t>Bük</t>
  </si>
  <si>
    <t>02431</t>
  </si>
  <si>
    <t>Bükkábrány</t>
  </si>
  <si>
    <t>13596</t>
  </si>
  <si>
    <t>Bükkaranyos</t>
  </si>
  <si>
    <t>27890</t>
  </si>
  <si>
    <t>Bükkmogyorósd</t>
  </si>
  <si>
    <t>19406</t>
  </si>
  <si>
    <t>Bükkösd</t>
  </si>
  <si>
    <t>23162</t>
  </si>
  <si>
    <t>Bükkszék</t>
  </si>
  <si>
    <t>02963</t>
  </si>
  <si>
    <t>Bükkszenterzsébet</t>
  </si>
  <si>
    <t>10621</t>
  </si>
  <si>
    <t>Bükkszentkereszt</t>
  </si>
  <si>
    <t>08022</t>
  </si>
  <si>
    <t>Bükkszentmárton</t>
  </si>
  <si>
    <t>22099</t>
  </si>
  <si>
    <t>Bükkzsérc</t>
  </si>
  <si>
    <t>32887</t>
  </si>
  <si>
    <t>Bürüs</t>
  </si>
  <si>
    <t>07533</t>
  </si>
  <si>
    <t>Büssü</t>
  </si>
  <si>
    <t>08703</t>
  </si>
  <si>
    <t>Büttös</t>
  </si>
  <si>
    <t>23977</t>
  </si>
  <si>
    <t>Cák</t>
  </si>
  <si>
    <t>08271</t>
  </si>
  <si>
    <t>Cakóháza</t>
  </si>
  <si>
    <t>27085</t>
  </si>
  <si>
    <t>Cece</t>
  </si>
  <si>
    <t>13152</t>
  </si>
  <si>
    <t>Cégénydányád</t>
  </si>
  <si>
    <t>09681</t>
  </si>
  <si>
    <t>Cegléd</t>
  </si>
  <si>
    <t>11341</t>
  </si>
  <si>
    <t>Ceglédbercel</t>
  </si>
  <si>
    <t>20640</t>
  </si>
  <si>
    <t>Celldömölk</t>
  </si>
  <si>
    <t>27094</t>
  </si>
  <si>
    <t>Cered</t>
  </si>
  <si>
    <t>03665</t>
  </si>
  <si>
    <t>Chernelházadamonya</t>
  </si>
  <si>
    <t>09876</t>
  </si>
  <si>
    <t>Cibakháza</t>
  </si>
  <si>
    <t>22938</t>
  </si>
  <si>
    <t>Cigánd</t>
  </si>
  <si>
    <t>03939</t>
  </si>
  <si>
    <t>Cikó</t>
  </si>
  <si>
    <t>19284</t>
  </si>
  <si>
    <t>Cirák</t>
  </si>
  <si>
    <t>15954</t>
  </si>
  <si>
    <t>Cún</t>
  </si>
  <si>
    <t>11086</t>
  </si>
  <si>
    <t>Csabacsűd</t>
  </si>
  <si>
    <t>31334</t>
  </si>
  <si>
    <t>Csabaszabadi</t>
  </si>
  <si>
    <t>34078</t>
  </si>
  <si>
    <t>Csabdi</t>
  </si>
  <si>
    <t>30544</t>
  </si>
  <si>
    <t>Csabrendek</t>
  </si>
  <si>
    <t>30924</t>
  </si>
  <si>
    <t>Csáfordjánosfa</t>
  </si>
  <si>
    <t>10047</t>
  </si>
  <si>
    <t>Csaholc</t>
  </si>
  <si>
    <t>12928</t>
  </si>
  <si>
    <t>Csajág</t>
  </si>
  <si>
    <t>16072</t>
  </si>
  <si>
    <t>Csákány</t>
  </si>
  <si>
    <t>03799</t>
  </si>
  <si>
    <t>Csákánydoroszló</t>
  </si>
  <si>
    <t>03911</t>
  </si>
  <si>
    <t>Csákberény</t>
  </si>
  <si>
    <t>05360</t>
  </si>
  <si>
    <t>Csákvár</t>
  </si>
  <si>
    <t>20002</t>
  </si>
  <si>
    <t>Csanádalberti</t>
  </si>
  <si>
    <t>02121</t>
  </si>
  <si>
    <t>Csanádapáca</t>
  </si>
  <si>
    <t>20455</t>
  </si>
  <si>
    <t>Csanádpalota</t>
  </si>
  <si>
    <t>05379</t>
  </si>
  <si>
    <t>Csánig</t>
  </si>
  <si>
    <t>26772</t>
  </si>
  <si>
    <t>Csány</t>
  </si>
  <si>
    <t>16841</t>
  </si>
  <si>
    <t>Csányoszró</t>
  </si>
  <si>
    <t>19901</t>
  </si>
  <si>
    <t>Csanytelek</t>
  </si>
  <si>
    <t>22293</t>
  </si>
  <si>
    <t>Csapi</t>
  </si>
  <si>
    <t>06132</t>
  </si>
  <si>
    <t>Csapod</t>
  </si>
  <si>
    <t>02404</t>
  </si>
  <si>
    <t>Sükösd</t>
  </si>
  <si>
    <t>21245</t>
  </si>
  <si>
    <t>Sülysáp</t>
  </si>
  <si>
    <t>21713</t>
  </si>
  <si>
    <t>Sümeg</t>
  </si>
  <si>
    <t>25593</t>
  </si>
  <si>
    <t>Sümegcsehi</t>
  </si>
  <si>
    <t>21397</t>
  </si>
  <si>
    <t>Sümegprága</t>
  </si>
  <si>
    <t>05388</t>
  </si>
  <si>
    <t>Süttő</t>
  </si>
  <si>
    <t>08688</t>
  </si>
  <si>
    <t>Szabadbattyán</t>
  </si>
  <si>
    <t>28705</t>
  </si>
  <si>
    <t>Szabadegyháza</t>
  </si>
  <si>
    <t>13259</t>
  </si>
  <si>
    <t>Szabadhídvég</t>
  </si>
  <si>
    <t>18740</t>
  </si>
  <si>
    <t>Szabadi</t>
  </si>
  <si>
    <t>14854</t>
  </si>
  <si>
    <t>Szabadkígyós</t>
  </si>
  <si>
    <t>31325</t>
  </si>
  <si>
    <t>Szabadszállás</t>
  </si>
  <si>
    <t>25061</t>
  </si>
  <si>
    <t>Szabadszentkirály</t>
  </si>
  <si>
    <t>15079</t>
  </si>
  <si>
    <t>Szabás</t>
  </si>
  <si>
    <t>28574</t>
  </si>
  <si>
    <t>Szabolcs</t>
  </si>
  <si>
    <t>19169</t>
  </si>
  <si>
    <t>Szabolcsbáka</t>
  </si>
  <si>
    <t>22053</t>
  </si>
  <si>
    <t>Szabolcsveresmart</t>
  </si>
  <si>
    <t>03586</t>
  </si>
  <si>
    <t>Szada</t>
  </si>
  <si>
    <t>21458</t>
  </si>
  <si>
    <t>Szágy</t>
  </si>
  <si>
    <t>27508</t>
  </si>
  <si>
    <t>Szajk</t>
  </si>
  <si>
    <t>08475</t>
  </si>
  <si>
    <t>Szajla</t>
  </si>
  <si>
    <t>16063</t>
  </si>
  <si>
    <t>Szajol</t>
  </si>
  <si>
    <t>05874</t>
  </si>
  <si>
    <t>Szakácsi</t>
  </si>
  <si>
    <t>32258</t>
  </si>
  <si>
    <t>Szakadát</t>
  </si>
  <si>
    <t>15316</t>
  </si>
  <si>
    <t>Szakáld</t>
  </si>
  <si>
    <t>03805</t>
  </si>
  <si>
    <t>Szakály</t>
  </si>
  <si>
    <t>04464</t>
  </si>
  <si>
    <t>Szakcs</t>
  </si>
  <si>
    <t>10083</t>
  </si>
  <si>
    <t>Szakmár</t>
  </si>
  <si>
    <t>19530</t>
  </si>
  <si>
    <t>Szaknyér</t>
  </si>
  <si>
    <t>16504</t>
  </si>
  <si>
    <t>Szakoly</t>
  </si>
  <si>
    <t>04774</t>
  </si>
  <si>
    <t>Szakony</t>
  </si>
  <si>
    <t>11369</t>
  </si>
  <si>
    <t>Szakonyfalu</t>
  </si>
  <si>
    <t>20932</t>
  </si>
  <si>
    <t>Szákszend</t>
  </si>
  <si>
    <t>33516</t>
  </si>
  <si>
    <t>33039</t>
  </si>
  <si>
    <t>Zalamerenye</t>
  </si>
  <si>
    <t>31617</t>
  </si>
  <si>
    <t>Zalasárszeg</t>
  </si>
  <si>
    <t>02972</t>
  </si>
  <si>
    <t>Zalaszabar</t>
  </si>
  <si>
    <t>22947</t>
  </si>
  <si>
    <t>Zalaszántó</t>
  </si>
  <si>
    <t>33288</t>
  </si>
  <si>
    <t>Zalaszegvár</t>
  </si>
  <si>
    <t>23597</t>
  </si>
  <si>
    <t>Zalaszentbalázs</t>
  </si>
  <si>
    <t>18564</t>
  </si>
  <si>
    <t>Zalaszentgrót</t>
  </si>
  <si>
    <t>32522</t>
  </si>
  <si>
    <t>Zalaszentgyörgy</t>
  </si>
  <si>
    <t>33136</t>
  </si>
  <si>
    <t>Zalaszentiván</t>
  </si>
  <si>
    <t>02608</t>
  </si>
  <si>
    <t>Zalaszentjakab</t>
  </si>
  <si>
    <t>18096</t>
  </si>
  <si>
    <t>Zalaszentlászló</t>
  </si>
  <si>
    <t>07232</t>
  </si>
  <si>
    <t>Zalaszentlőrinc</t>
  </si>
  <si>
    <t>13301</t>
  </si>
  <si>
    <t>Zalaszentmárton</t>
  </si>
  <si>
    <t>13091</t>
  </si>
  <si>
    <t>Zalaszentmihály</t>
  </si>
  <si>
    <t>18449</t>
  </si>
  <si>
    <t>Zalaszombatfa</t>
  </si>
  <si>
    <t>27562</t>
  </si>
  <si>
    <t>Zaláta</t>
  </si>
  <si>
    <t>25122</t>
  </si>
  <si>
    <t>Zalatárnok</t>
  </si>
  <si>
    <t>29683</t>
  </si>
  <si>
    <t>Zalaújlak</t>
  </si>
  <si>
    <t>09380</t>
  </si>
  <si>
    <t>Zalavár</t>
  </si>
  <si>
    <t>13736</t>
  </si>
  <si>
    <t>Zalavég</t>
  </si>
  <si>
    <t>17057</t>
  </si>
  <si>
    <t>Zalkod</t>
  </si>
  <si>
    <t>15617</t>
  </si>
  <si>
    <t>Zamárdi</t>
  </si>
  <si>
    <t>06008</t>
  </si>
  <si>
    <t>Zámoly</t>
  </si>
  <si>
    <t>30243</t>
  </si>
  <si>
    <t>Zánka</t>
  </si>
  <si>
    <t>20826</t>
  </si>
  <si>
    <t>Zaránk</t>
  </si>
  <si>
    <t>23445</t>
  </si>
  <si>
    <t>Závod</t>
  </si>
  <si>
    <t>14304</t>
  </si>
  <si>
    <t>Zebecke</t>
  </si>
  <si>
    <t>03726</t>
  </si>
  <si>
    <t>Zebegény</t>
  </si>
  <si>
    <t>14960</t>
  </si>
  <si>
    <t>Zemplénagárd</t>
  </si>
  <si>
    <t>31608</t>
  </si>
  <si>
    <t>Zengővárkony</t>
  </si>
  <si>
    <t>15848</t>
  </si>
  <si>
    <t>Zichyújfalu</t>
  </si>
  <si>
    <t>34263</t>
  </si>
  <si>
    <t>Zics</t>
  </si>
  <si>
    <t>33057</t>
  </si>
  <si>
    <t>Ziliz</t>
  </si>
  <si>
    <t>19275</t>
  </si>
  <si>
    <t>Zimány</t>
  </si>
  <si>
    <t>27614</t>
  </si>
  <si>
    <t>33552</t>
  </si>
  <si>
    <t>Hercegkút</t>
  </si>
  <si>
    <t>30137</t>
  </si>
  <si>
    <t>Hercegszántó</t>
  </si>
  <si>
    <t>12937</t>
  </si>
  <si>
    <t>Heréd</t>
  </si>
  <si>
    <t>20242</t>
  </si>
  <si>
    <t>Héreg</t>
  </si>
  <si>
    <t>11891</t>
  </si>
  <si>
    <t>Herencsény</t>
  </si>
  <si>
    <t>05324</t>
  </si>
  <si>
    <t>Herend</t>
  </si>
  <si>
    <t>23658</t>
  </si>
  <si>
    <t>Heresznye</t>
  </si>
  <si>
    <t>24846</t>
  </si>
  <si>
    <t>Hermánszeg</t>
  </si>
  <si>
    <t>12061</t>
  </si>
  <si>
    <t>Hernád</t>
  </si>
  <si>
    <t>09849</t>
  </si>
  <si>
    <t>Hernádbűd</t>
  </si>
  <si>
    <t>15839</t>
  </si>
  <si>
    <t>Hernádcéce</t>
  </si>
  <si>
    <t>09399</t>
  </si>
  <si>
    <t>Hernádkak</t>
  </si>
  <si>
    <t>24165</t>
  </si>
  <si>
    <t>Hernádkércs</t>
  </si>
  <si>
    <t>21829</t>
  </si>
  <si>
    <t>Hernádnémeti</t>
  </si>
  <si>
    <t>31200</t>
  </si>
  <si>
    <t>Hernádpetri</t>
  </si>
  <si>
    <t>24882</t>
  </si>
  <si>
    <t>Hernádszentandrás</t>
  </si>
  <si>
    <t>17136</t>
  </si>
  <si>
    <t>Hernádszurdok</t>
  </si>
  <si>
    <t>24970</t>
  </si>
  <si>
    <t>Hernádvécse</t>
  </si>
  <si>
    <t>19840</t>
  </si>
  <si>
    <t>Hernyék</t>
  </si>
  <si>
    <t>19895</t>
  </si>
  <si>
    <t>Hét</t>
  </si>
  <si>
    <t>08004</t>
  </si>
  <si>
    <t>Hetefejércse</t>
  </si>
  <si>
    <t>05616</t>
  </si>
  <si>
    <t>Hetes</t>
  </si>
  <si>
    <t>09928</t>
  </si>
  <si>
    <t>Hetvehely</t>
  </si>
  <si>
    <t>07126</t>
  </si>
  <si>
    <t>Hetyefő</t>
  </si>
  <si>
    <t>15088</t>
  </si>
  <si>
    <t>Heves</t>
  </si>
  <si>
    <t>14526</t>
  </si>
  <si>
    <t>Hevesaranyos</t>
  </si>
  <si>
    <t>10241</t>
  </si>
  <si>
    <t>Hevesvezekény</t>
  </si>
  <si>
    <t>04084</t>
  </si>
  <si>
    <t>Hévíz</t>
  </si>
  <si>
    <t>03814</t>
  </si>
  <si>
    <t>Hévízgyörk</t>
  </si>
  <si>
    <t>13949</t>
  </si>
  <si>
    <t>Hidas</t>
  </si>
  <si>
    <t>06798</t>
  </si>
  <si>
    <t>Hidasnémeti</t>
  </si>
  <si>
    <t>11697</t>
  </si>
  <si>
    <t>Hidegkút</t>
  </si>
  <si>
    <t>20756</t>
  </si>
  <si>
    <t>Hidegség</t>
  </si>
  <si>
    <t>23375</t>
  </si>
  <si>
    <t>Hidvégardó</t>
  </si>
  <si>
    <t>25672</t>
  </si>
  <si>
    <t>Himesháza</t>
  </si>
  <si>
    <t>27933</t>
  </si>
  <si>
    <t>Himod</t>
  </si>
  <si>
    <t>04020</t>
  </si>
  <si>
    <t>Hirics</t>
  </si>
  <si>
    <t>03285</t>
  </si>
  <si>
    <t>Hobol</t>
  </si>
  <si>
    <t>33932</t>
  </si>
  <si>
    <t>Hodász</t>
  </si>
  <si>
    <t>13019</t>
  </si>
  <si>
    <t>Hódmezővásárhely</t>
  </si>
  <si>
    <t>08314</t>
  </si>
  <si>
    <t>Hollád</t>
  </si>
  <si>
    <t>06211</t>
  </si>
  <si>
    <t>Hollóháza</t>
  </si>
  <si>
    <t>31167</t>
  </si>
  <si>
    <t>Hollókő</t>
  </si>
  <si>
    <t>33242</t>
  </si>
  <si>
    <t>Homokbödöge</t>
  </si>
  <si>
    <t>27818</t>
  </si>
  <si>
    <t>Homokkomárom</t>
  </si>
  <si>
    <t>24873</t>
  </si>
  <si>
    <t>Homokmégy</t>
  </si>
  <si>
    <t>27845</t>
  </si>
  <si>
    <t>Homokszentgyörgy</t>
  </si>
  <si>
    <t>19150</t>
  </si>
  <si>
    <t>Homorúd</t>
  </si>
  <si>
    <t>29966</t>
  </si>
  <si>
    <t>Homrogd</t>
  </si>
  <si>
    <t>21236</t>
  </si>
  <si>
    <t>Hont</t>
  </si>
  <si>
    <t>13204</t>
  </si>
  <si>
    <t>Horpács</t>
  </si>
  <si>
    <t>13718</t>
  </si>
  <si>
    <t>Hort</t>
  </si>
  <si>
    <t>04145</t>
  </si>
  <si>
    <t>Hortobágy</t>
  </si>
  <si>
    <t>04118</t>
  </si>
  <si>
    <t>Horváthertelend</t>
  </si>
  <si>
    <t>23074</t>
  </si>
  <si>
    <t>Horvátlövő</t>
  </si>
  <si>
    <t>12733</t>
  </si>
  <si>
    <t>Horvátzsidány</t>
  </si>
  <si>
    <t>16887</t>
  </si>
  <si>
    <t>Hosszúhetény</t>
  </si>
  <si>
    <t>30836</t>
  </si>
  <si>
    <t>Hosszúpályi</t>
  </si>
  <si>
    <t>06266</t>
  </si>
  <si>
    <t>Hosszúpereszteg</t>
  </si>
  <si>
    <t>20880</t>
  </si>
  <si>
    <t>Hosszúvíz</t>
  </si>
  <si>
    <t>30775</t>
  </si>
  <si>
    <t>Hosszúvölgy</t>
  </si>
  <si>
    <t>11208</t>
  </si>
  <si>
    <t>Hosztót</t>
  </si>
  <si>
    <t>07250</t>
  </si>
  <si>
    <t>Hottó</t>
  </si>
  <si>
    <t>28325</t>
  </si>
  <si>
    <t>Hőgyész</t>
  </si>
  <si>
    <t>26055</t>
  </si>
  <si>
    <t>Hövej</t>
  </si>
  <si>
    <t>10029</t>
  </si>
  <si>
    <t>Hugyag</t>
  </si>
  <si>
    <t>16878</t>
  </si>
  <si>
    <t>Hunya</t>
  </si>
  <si>
    <t>33297</t>
  </si>
  <si>
    <t>Hunyadfalva</t>
  </si>
  <si>
    <t>34050</t>
  </si>
  <si>
    <t>Husztót</t>
  </si>
  <si>
    <t>31431</t>
  </si>
  <si>
    <t>Ibafa</t>
  </si>
  <si>
    <t>33066</t>
  </si>
  <si>
    <t>Iborfia</t>
  </si>
  <si>
    <t>03188</t>
  </si>
  <si>
    <t>Ibrány</t>
  </si>
  <si>
    <t>25636</t>
  </si>
  <si>
    <t>Igal</t>
  </si>
  <si>
    <t>11192</t>
  </si>
  <si>
    <t>Igar</t>
  </si>
  <si>
    <t>17738</t>
  </si>
  <si>
    <t>Igrici</t>
  </si>
  <si>
    <t>25399</t>
  </si>
  <si>
    <t>Iharos</t>
  </si>
  <si>
    <t>19619</t>
  </si>
  <si>
    <t>Iharosberény</t>
  </si>
  <si>
    <t>27784</t>
  </si>
  <si>
    <t>Ikervár</t>
  </si>
  <si>
    <t>11387</t>
  </si>
  <si>
    <t>Iklad</t>
  </si>
  <si>
    <t>03300</t>
  </si>
  <si>
    <t>Iklanberény</t>
  </si>
  <si>
    <t>29504</t>
  </si>
  <si>
    <t>Iklódbördőce</t>
  </si>
  <si>
    <t>13921</t>
  </si>
  <si>
    <t>Ikrény</t>
  </si>
  <si>
    <t>20604</t>
  </si>
  <si>
    <t>Iliny</t>
  </si>
  <si>
    <t>26833</t>
  </si>
  <si>
    <t>Ilk</t>
  </si>
  <si>
    <t>09654</t>
  </si>
  <si>
    <t>Illocska</t>
  </si>
  <si>
    <t>31936</t>
  </si>
  <si>
    <t>Imola</t>
  </si>
  <si>
    <t>16577</t>
  </si>
  <si>
    <t>Imrehegy</t>
  </si>
  <si>
    <t>08095</t>
  </si>
  <si>
    <t>Ináncs</t>
  </si>
  <si>
    <t>08086</t>
  </si>
  <si>
    <t>Inárcs</t>
  </si>
  <si>
    <t>32106</t>
  </si>
  <si>
    <t>Inke</t>
  </si>
  <si>
    <t>26301</t>
  </si>
  <si>
    <t>Ipacsfa</t>
  </si>
  <si>
    <t>29948</t>
  </si>
  <si>
    <t>Ipolydamásd</t>
  </si>
  <si>
    <t>28097</t>
  </si>
  <si>
    <t>Ipolyszög</t>
  </si>
  <si>
    <t>01508</t>
  </si>
  <si>
    <t>Ipolytarnóc</t>
  </si>
  <si>
    <t>03328</t>
  </si>
  <si>
    <t>Ipolytölgyes</t>
  </si>
  <si>
    <t>04978</t>
  </si>
  <si>
    <t>27979</t>
  </si>
  <si>
    <t>Nagyar</t>
  </si>
  <si>
    <t>04710</t>
  </si>
  <si>
    <t>Nagyatád</t>
  </si>
  <si>
    <t>17941</t>
  </si>
  <si>
    <t>Nagybajcs</t>
  </si>
  <si>
    <t>02361</t>
  </si>
  <si>
    <t>Nagybajom</t>
  </si>
  <si>
    <t>21652</t>
  </si>
  <si>
    <t>Nagybakónak</t>
  </si>
  <si>
    <t>12760</t>
  </si>
  <si>
    <t>Nagybánhegyes</t>
  </si>
  <si>
    <t>26028</t>
  </si>
  <si>
    <t>Nagybaracska</t>
  </si>
  <si>
    <t>25955</t>
  </si>
  <si>
    <t>Nagybarca</t>
  </si>
  <si>
    <t>29188</t>
  </si>
  <si>
    <t>Nagybárkány</t>
  </si>
  <si>
    <t>16391</t>
  </si>
  <si>
    <t>Nagyberény</t>
  </si>
  <si>
    <t>29063</t>
  </si>
  <si>
    <t>Nagyberki</t>
  </si>
  <si>
    <t>21449</t>
  </si>
  <si>
    <t>Nagybörzsöny</t>
  </si>
  <si>
    <t>14775</t>
  </si>
  <si>
    <t>Nagybudmér</t>
  </si>
  <si>
    <t>03984</t>
  </si>
  <si>
    <t>Nagycenk</t>
  </si>
  <si>
    <t>02495</t>
  </si>
  <si>
    <t>Nagycsány</t>
  </si>
  <si>
    <t>18111</t>
  </si>
  <si>
    <t>Nagycsécs</t>
  </si>
  <si>
    <t>05582</t>
  </si>
  <si>
    <t>Nagycsepely</t>
  </si>
  <si>
    <t>20598</t>
  </si>
  <si>
    <t>Nagycserkesz</t>
  </si>
  <si>
    <t>22743</t>
  </si>
  <si>
    <t>Nagydém</t>
  </si>
  <si>
    <t>Jakabszállás</t>
  </si>
  <si>
    <t>17923</t>
  </si>
  <si>
    <t>Jákfa</t>
  </si>
  <si>
    <t>06406</t>
  </si>
  <si>
    <t>Jákfalva</t>
  </si>
  <si>
    <t>20233</t>
  </si>
  <si>
    <t>Jákó</t>
  </si>
  <si>
    <t>15927</t>
  </si>
  <si>
    <t>Jánd</t>
  </si>
  <si>
    <t>17075</t>
  </si>
  <si>
    <t>Jánkmajtis</t>
  </si>
  <si>
    <t>07843</t>
  </si>
  <si>
    <t>Jánoshalma</t>
  </si>
  <si>
    <t>09469</t>
  </si>
  <si>
    <t>Jánosháza</t>
  </si>
  <si>
    <t>11679</t>
  </si>
  <si>
    <t>Jánoshida</t>
  </si>
  <si>
    <t>22859</t>
  </si>
  <si>
    <t>Jánossomorja</t>
  </si>
  <si>
    <t>29221</t>
  </si>
  <si>
    <t>Járdánháza</t>
  </si>
  <si>
    <t>26657</t>
  </si>
  <si>
    <t>Jármi</t>
  </si>
  <si>
    <t>17589</t>
  </si>
  <si>
    <t>Jásd</t>
  </si>
  <si>
    <t>17437</t>
  </si>
  <si>
    <t>Jászágó</t>
  </si>
  <si>
    <t>22929</t>
  </si>
  <si>
    <t>Jászalsószentgyörgy</t>
  </si>
  <si>
    <t>30711</t>
  </si>
  <si>
    <t>Jászapáti</t>
  </si>
  <si>
    <t>22202</t>
  </si>
  <si>
    <t>Jászárokszállás</t>
  </si>
  <si>
    <t>Nagyharsány</t>
  </si>
  <si>
    <t>02653</t>
  </si>
  <si>
    <t>Nagyhegyes</t>
  </si>
  <si>
    <t>09478</t>
  </si>
  <si>
    <t>Nagyhódos</t>
  </si>
  <si>
    <t>26976</t>
  </si>
  <si>
    <t>Nagyhuta</t>
  </si>
  <si>
    <t>15468</t>
  </si>
  <si>
    <t>Nagyigmánd</t>
  </si>
  <si>
    <t>22372</t>
  </si>
  <si>
    <t>Nagyiván</t>
  </si>
  <si>
    <t>21689</t>
  </si>
  <si>
    <t>Nagykálló</t>
  </si>
  <si>
    <t>24785</t>
  </si>
  <si>
    <t>Nagykamarás</t>
  </si>
  <si>
    <t>04242</t>
  </si>
  <si>
    <t>Nagykanizsa</t>
  </si>
  <si>
    <t>30933</t>
  </si>
  <si>
    <t>Nagykapornak</t>
  </si>
  <si>
    <t>20589</t>
  </si>
  <si>
    <t>Nagykarácsony</t>
  </si>
  <si>
    <t>07001</t>
  </si>
  <si>
    <t>Nagykáta</t>
  </si>
  <si>
    <t>13435</t>
  </si>
  <si>
    <t>Nagykereki</t>
  </si>
  <si>
    <t>08907</t>
  </si>
  <si>
    <t>Dénesfa</t>
  </si>
  <si>
    <t>32595</t>
  </si>
  <si>
    <t>Derecske</t>
  </si>
  <si>
    <t>05573</t>
  </si>
  <si>
    <t>Derekegyház</t>
  </si>
  <si>
    <t>07834</t>
  </si>
  <si>
    <t>Deszk</t>
  </si>
  <si>
    <t>24077</t>
  </si>
  <si>
    <t>Detek</t>
  </si>
  <si>
    <t>10524</t>
  </si>
  <si>
    <t>Detk</t>
  </si>
  <si>
    <t>09201</t>
  </si>
  <si>
    <t>Dévaványa</t>
  </si>
  <si>
    <t>24819</t>
  </si>
  <si>
    <t>Devecser</t>
  </si>
  <si>
    <t>32276</t>
  </si>
  <si>
    <t>Dinnyeberki</t>
  </si>
  <si>
    <t>11952</t>
  </si>
  <si>
    <t>Diósberény</t>
  </si>
  <si>
    <t>11688</t>
  </si>
  <si>
    <t>Diósd</t>
  </si>
  <si>
    <t>24013</t>
  </si>
  <si>
    <t>Diósjenő</t>
  </si>
  <si>
    <t>06743</t>
  </si>
  <si>
    <t>Dióskál</t>
  </si>
  <si>
    <t>28778</t>
  </si>
  <si>
    <t>Diósviszló</t>
  </si>
  <si>
    <t>32373</t>
  </si>
  <si>
    <t>Doba</t>
  </si>
  <si>
    <t>10870</t>
  </si>
  <si>
    <t>Doboz</t>
  </si>
  <si>
    <t>33190</t>
  </si>
  <si>
    <t>Dobri</t>
  </si>
  <si>
    <t>25885</t>
  </si>
  <si>
    <t>Dobronhegy</t>
  </si>
  <si>
    <t>32708</t>
  </si>
  <si>
    <t>Dóc</t>
  </si>
  <si>
    <t>30535</t>
  </si>
  <si>
    <t>Domaháza</t>
  </si>
  <si>
    <t>25690</t>
  </si>
  <si>
    <t>Domaszék</t>
  </si>
  <si>
    <t>13383</t>
  </si>
  <si>
    <t>Dombegyház</t>
  </si>
  <si>
    <t>24031</t>
  </si>
  <si>
    <t>Dombiratos</t>
  </si>
  <si>
    <t>22132</t>
  </si>
  <si>
    <t>Dombóvár</t>
  </si>
  <si>
    <t>07685</t>
  </si>
  <si>
    <t>Dombrád</t>
  </si>
  <si>
    <t>14508</t>
  </si>
  <si>
    <t>Domony</t>
  </si>
  <si>
    <t>04808</t>
  </si>
  <si>
    <t>Domoszló</t>
  </si>
  <si>
    <t>07515</t>
  </si>
  <si>
    <t>Dormánd</t>
  </si>
  <si>
    <t>30261</t>
  </si>
  <si>
    <t>Dorog</t>
  </si>
  <si>
    <t>10490</t>
  </si>
  <si>
    <t>Dorogháza</t>
  </si>
  <si>
    <t>24439</t>
  </si>
  <si>
    <t>Dozmat</t>
  </si>
  <si>
    <t>16151</t>
  </si>
  <si>
    <t>Döbörhegy</t>
  </si>
  <si>
    <t>20695</t>
  </si>
  <si>
    <t>Döbröce</t>
  </si>
  <si>
    <t>07782</t>
  </si>
  <si>
    <t>Döbrököz</t>
  </si>
  <si>
    <t>02565</t>
  </si>
  <si>
    <t>Döbrönte</t>
  </si>
  <si>
    <t>29470</t>
  </si>
  <si>
    <t>Döge</t>
  </si>
  <si>
    <t>03647</t>
  </si>
  <si>
    <t>Dömös</t>
  </si>
  <si>
    <t>06594</t>
  </si>
  <si>
    <t>Dömsöd</t>
  </si>
  <si>
    <t>29647</t>
  </si>
  <si>
    <t>Dör</t>
  </si>
  <si>
    <t>21917</t>
  </si>
  <si>
    <t>Dörgicse</t>
  </si>
  <si>
    <t>06363</t>
  </si>
  <si>
    <t>Döröske</t>
  </si>
  <si>
    <t>03036</t>
  </si>
  <si>
    <t>Dötk</t>
  </si>
  <si>
    <t>16009</t>
  </si>
  <si>
    <t>Dövény</t>
  </si>
  <si>
    <t>06123</t>
  </si>
  <si>
    <t>Drágszél</t>
  </si>
  <si>
    <t>07524</t>
  </si>
  <si>
    <t>Drávacsehi</t>
  </si>
  <si>
    <t>28617</t>
  </si>
  <si>
    <t>Drávacsepely</t>
  </si>
  <si>
    <t>28121</t>
  </si>
  <si>
    <t>Drávafok</t>
  </si>
  <si>
    <t>17419</t>
  </si>
  <si>
    <t>Drávagárdony</t>
  </si>
  <si>
    <t>13611</t>
  </si>
  <si>
    <t>Drávaiványi</t>
  </si>
  <si>
    <t>32391</t>
  </si>
  <si>
    <t>Drávakeresztúr</t>
  </si>
  <si>
    <t>09159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</si>
  <si>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</si>
  <si>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</si>
  <si>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</si>
  <si>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</si>
  <si>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</si>
  <si>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</si>
  <si>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</si>
  <si>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</si>
  <si>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Drávasztára</t>
  </si>
  <si>
    <t>21698</t>
  </si>
  <si>
    <t>Drávatamási</t>
  </si>
  <si>
    <t>15884</t>
  </si>
  <si>
    <t>Drégelypalánk</t>
  </si>
  <si>
    <t>08156</t>
  </si>
  <si>
    <t>Dubicsány</t>
  </si>
  <si>
    <t>27669</t>
  </si>
  <si>
    <t>Dudar</t>
  </si>
  <si>
    <t>02936</t>
  </si>
  <si>
    <t>Duka</t>
  </si>
  <si>
    <t>02927</t>
  </si>
  <si>
    <t>Dunaalmás</t>
  </si>
  <si>
    <t>33835</t>
  </si>
  <si>
    <t>Dunabogdány</t>
  </si>
  <si>
    <t>25362</t>
  </si>
  <si>
    <t>Dunaegyháza</t>
  </si>
  <si>
    <t>21069</t>
  </si>
  <si>
    <t>Dunafalva</t>
  </si>
  <si>
    <t>12566</t>
  </si>
  <si>
    <t>Dunaföldvár</t>
  </si>
  <si>
    <t>31501</t>
  </si>
  <si>
    <t>Dunaharaszti</t>
  </si>
  <si>
    <t>09584</t>
  </si>
  <si>
    <t>Dunakeszi</t>
  </si>
  <si>
    <t>18616</t>
  </si>
  <si>
    <t>Dunakiliti</t>
  </si>
  <si>
    <t>27739</t>
  </si>
  <si>
    <t>Dunapataj</t>
  </si>
  <si>
    <t>07861</t>
  </si>
  <si>
    <t>Dunaremete</t>
  </si>
  <si>
    <t>02079</t>
  </si>
  <si>
    <t>Dunaszeg</t>
  </si>
  <si>
    <t>21078</t>
  </si>
  <si>
    <t>Dunaszekcső</t>
  </si>
  <si>
    <t>09186</t>
  </si>
  <si>
    <t>Dunaszentbenedek</t>
  </si>
  <si>
    <t>11606</t>
  </si>
  <si>
    <t>Dunaszentgyörgy</t>
  </si>
  <si>
    <t>09539</t>
  </si>
  <si>
    <t>Dunaszentmiklós</t>
  </si>
  <si>
    <t>24101</t>
  </si>
  <si>
    <t>Dunaszentpál</t>
  </si>
  <si>
    <t>15875</t>
  </si>
  <si>
    <t>Dunasziget</t>
  </si>
  <si>
    <t>10454</t>
  </si>
  <si>
    <t>Dunatetétlen</t>
  </si>
  <si>
    <t>14766</t>
  </si>
  <si>
    <t>Dunaújváros</t>
  </si>
  <si>
    <t>03115</t>
  </si>
  <si>
    <t>Dunavarsány</t>
  </si>
  <si>
    <t>20534</t>
  </si>
  <si>
    <t>Dunavecse</t>
  </si>
  <si>
    <t>07612</t>
  </si>
  <si>
    <t>Dusnok</t>
  </si>
  <si>
    <t>04109</t>
  </si>
  <si>
    <t>Dúzs</t>
  </si>
  <si>
    <t>19202</t>
  </si>
  <si>
    <t>Ebergőc</t>
  </si>
  <si>
    <t>26347</t>
  </si>
  <si>
    <t>Ebes</t>
  </si>
  <si>
    <t>14614</t>
  </si>
  <si>
    <t>Écs</t>
  </si>
  <si>
    <t>16708</t>
  </si>
  <si>
    <t>Ecséd</t>
  </si>
  <si>
    <t>17181</t>
  </si>
  <si>
    <t>Ecseg</t>
  </si>
  <si>
    <t>04251</t>
  </si>
  <si>
    <t>Ecsegfalva</t>
  </si>
  <si>
    <t>09432</t>
  </si>
  <si>
    <t>Ecseny</t>
  </si>
  <si>
    <t>10861</t>
  </si>
  <si>
    <t>Ecser</t>
  </si>
  <si>
    <t>24518</t>
  </si>
  <si>
    <t>Edde</t>
  </si>
  <si>
    <t>03489</t>
  </si>
  <si>
    <t>Edelény</t>
  </si>
  <si>
    <t>10728</t>
  </si>
  <si>
    <t>Edve</t>
  </si>
  <si>
    <t>22442</t>
  </si>
  <si>
    <t>Eger</t>
  </si>
  <si>
    <t>20491</t>
  </si>
  <si>
    <t>Egerág</t>
  </si>
  <si>
    <t>28918</t>
  </si>
  <si>
    <t>Egeralja</t>
  </si>
  <si>
    <t>33871</t>
  </si>
  <si>
    <t>Egeraracsa</t>
  </si>
  <si>
    <t>24262</t>
  </si>
  <si>
    <t>Egerbakta</t>
  </si>
  <si>
    <t>12821</t>
  </si>
  <si>
    <t>Egerbocs</t>
  </si>
  <si>
    <t>26019</t>
  </si>
  <si>
    <t>Egercsehi</t>
  </si>
  <si>
    <t>16610</t>
  </si>
  <si>
    <t>Egerfarmos</t>
  </si>
  <si>
    <t>02981</t>
  </si>
  <si>
    <t>Egerlövő</t>
  </si>
  <si>
    <t>05865</t>
  </si>
  <si>
    <t>Egerszalók</t>
  </si>
  <si>
    <t>24758</t>
  </si>
  <si>
    <t>Egerszólát</t>
  </si>
  <si>
    <t>13648</t>
  </si>
  <si>
    <t>Égerszög</t>
  </si>
  <si>
    <t>13356</t>
  </si>
  <si>
    <t>Egervár</t>
  </si>
  <si>
    <t>33428</t>
  </si>
  <si>
    <t>Egervölgy</t>
  </si>
  <si>
    <t>28796</t>
  </si>
  <si>
    <t>Egyed</t>
  </si>
  <si>
    <t>20288</t>
  </si>
  <si>
    <t>Egyek</t>
  </si>
  <si>
    <t>15741</t>
  </si>
  <si>
    <t>Egyházasdengeleg</t>
  </si>
  <si>
    <t>17659</t>
  </si>
  <si>
    <t>Egyházasfalu</t>
  </si>
  <si>
    <t>15237</t>
  </si>
  <si>
    <t>Egyházasgerge</t>
  </si>
  <si>
    <t>05980</t>
  </si>
  <si>
    <t>Egyházasharaszti</t>
  </si>
  <si>
    <t>16498</t>
  </si>
  <si>
    <t>Egyházashetye</t>
  </si>
  <si>
    <t>10232</t>
  </si>
  <si>
    <t>Egyházashollós</t>
  </si>
  <si>
    <t>30429</t>
  </si>
  <si>
    <t>Egyházaskesző</t>
  </si>
  <si>
    <t>10445</t>
  </si>
  <si>
    <t>Egyházaskozár</t>
  </si>
  <si>
    <t>27401</t>
  </si>
  <si>
    <t>Egyházasrádóc</t>
  </si>
  <si>
    <t>25946</t>
  </si>
  <si>
    <t>Elek</t>
  </si>
  <si>
    <t>32957</t>
  </si>
  <si>
    <t>Ellend</t>
  </si>
  <si>
    <t>06099</t>
  </si>
  <si>
    <t>Előszállás</t>
  </si>
  <si>
    <t>20358</t>
  </si>
  <si>
    <t>Emőd</t>
  </si>
  <si>
    <t>04677</t>
  </si>
  <si>
    <t>Encs</t>
  </si>
  <si>
    <t>33048</t>
  </si>
  <si>
    <t>Encsencs</t>
  </si>
  <si>
    <t>32328</t>
  </si>
  <si>
    <t>Endrefalva</t>
  </si>
  <si>
    <t>25496</t>
  </si>
  <si>
    <t>Endrőc</t>
  </si>
  <si>
    <t>28273</t>
  </si>
  <si>
    <t>Enese</t>
  </si>
  <si>
    <t>15033</t>
  </si>
  <si>
    <t>Enying</t>
  </si>
  <si>
    <t>02802</t>
  </si>
  <si>
    <t>Eperjes</t>
  </si>
  <si>
    <t>22992</t>
  </si>
  <si>
    <t>Eperjeske</t>
  </si>
  <si>
    <t>18528</t>
  </si>
  <si>
    <t>Eplény</t>
  </si>
  <si>
    <t>33941</t>
  </si>
  <si>
    <t>Epöl</t>
  </si>
  <si>
    <t>29638</t>
  </si>
  <si>
    <t>Ercsi</t>
  </si>
  <si>
    <t>23603</t>
  </si>
  <si>
    <t>Érd</t>
  </si>
  <si>
    <t>30988</t>
  </si>
  <si>
    <t>város
község</t>
  </si>
  <si>
    <t>út,
utca,
tér</t>
  </si>
  <si>
    <t>Keresztéte</t>
  </si>
  <si>
    <t>17066</t>
  </si>
  <si>
    <t>Kerkabarabás</t>
  </si>
  <si>
    <t>29489</t>
  </si>
  <si>
    <t>Kerkafalva</t>
  </si>
  <si>
    <t>15112</t>
  </si>
  <si>
    <t>Kerkakutas</t>
  </si>
  <si>
    <t>22080</t>
  </si>
  <si>
    <t>Kerkáskápolna</t>
  </si>
  <si>
    <t>19761</t>
  </si>
  <si>
    <t>Kerkaszentkirály</t>
  </si>
  <si>
    <t>09575</t>
  </si>
  <si>
    <t>Kerkateskánd</t>
  </si>
  <si>
    <t>32647</t>
  </si>
  <si>
    <t>Kérsemjén</t>
  </si>
  <si>
    <t>32869</t>
  </si>
  <si>
    <t>Kerta</t>
  </si>
  <si>
    <t>25654</t>
  </si>
  <si>
    <t>Kertészsziget</t>
  </si>
  <si>
    <t>12618</t>
  </si>
  <si>
    <t>Keszeg</t>
  </si>
  <si>
    <t>31413</t>
  </si>
  <si>
    <t>Kesznyéten</t>
  </si>
  <si>
    <t>29249</t>
  </si>
  <si>
    <t>Keszőhidegkút</t>
  </si>
  <si>
    <t>17640</t>
  </si>
  <si>
    <t>Keszthely</t>
  </si>
  <si>
    <t>18421</t>
  </si>
  <si>
    <t>Kesztölc</t>
  </si>
  <si>
    <t>29577</t>
  </si>
  <si>
    <t>Keszü</t>
  </si>
  <si>
    <t>03832</t>
  </si>
  <si>
    <t>Kétbodony</t>
  </si>
  <si>
    <t>11846</t>
  </si>
  <si>
    <t>Kétegyháza</t>
  </si>
  <si>
    <t>03461</t>
  </si>
  <si>
    <t>Kéthely</t>
  </si>
  <si>
    <t>11174</t>
  </si>
  <si>
    <t>Kétpó</t>
  </si>
  <si>
    <t>19813</t>
  </si>
  <si>
    <t>Kétsoprony</t>
  </si>
  <si>
    <t>03106</t>
  </si>
  <si>
    <t>Kétújfalu</t>
  </si>
  <si>
    <t>08572</t>
  </si>
  <si>
    <t>Kétvölgy</t>
  </si>
  <si>
    <t>19345</t>
  </si>
  <si>
    <t>Kéty</t>
  </si>
  <si>
    <t>21731</t>
  </si>
  <si>
    <t>Kevermes</t>
  </si>
  <si>
    <t>31574</t>
  </si>
  <si>
    <t>Kilimán</t>
  </si>
  <si>
    <t>32267</t>
  </si>
  <si>
    <t>Kimle</t>
  </si>
  <si>
    <t>14748</t>
  </si>
  <si>
    <t>Kincsesbánya</t>
  </si>
  <si>
    <t>02343</t>
  </si>
  <si>
    <t>Királd</t>
  </si>
  <si>
    <t>32090</t>
  </si>
  <si>
    <t>Királyegyháza</t>
  </si>
  <si>
    <t>20552</t>
  </si>
  <si>
    <t>Királyhegyes</t>
  </si>
  <si>
    <t>13666</t>
  </si>
  <si>
    <t>Királyszentistván</t>
  </si>
  <si>
    <t>05421</t>
  </si>
  <si>
    <t>Kisapáti</t>
  </si>
  <si>
    <t>07931</t>
  </si>
  <si>
    <t>Kisapostag</t>
  </si>
  <si>
    <t>12636</t>
  </si>
  <si>
    <t>Kisar</t>
  </si>
  <si>
    <t>19424</t>
  </si>
  <si>
    <t>Kisasszond</t>
  </si>
  <si>
    <t>19053</t>
  </si>
  <si>
    <t>Kisasszonyfa</t>
  </si>
  <si>
    <t>18908</t>
  </si>
  <si>
    <t>Kisbabot</t>
  </si>
  <si>
    <t>02413</t>
  </si>
  <si>
    <t>Kisbágyon</t>
  </si>
  <si>
    <t>27243</t>
  </si>
  <si>
    <t>Kisbajcs</t>
  </si>
  <si>
    <t>22886</t>
  </si>
  <si>
    <t>Kisbajom</t>
  </si>
  <si>
    <t>24387</t>
  </si>
  <si>
    <t>Kisbárapáti</t>
  </si>
  <si>
    <t>24493</t>
  </si>
  <si>
    <t>Kisbárkány</t>
  </si>
  <si>
    <t>26295</t>
  </si>
  <si>
    <t>Kisbér</t>
  </si>
  <si>
    <t>17330</t>
  </si>
  <si>
    <t>Kisberény</t>
  </si>
  <si>
    <t>30827</t>
  </si>
  <si>
    <t>Kisberzseny</t>
  </si>
  <si>
    <t>29072</t>
  </si>
  <si>
    <t>Kisbeszterce</t>
  </si>
  <si>
    <t>05722</t>
  </si>
  <si>
    <t>Kisbodak</t>
  </si>
  <si>
    <t>07816</t>
  </si>
  <si>
    <t>Kisbucsa</t>
  </si>
  <si>
    <t>21379</t>
  </si>
  <si>
    <t>Kisbudmér</t>
  </si>
  <si>
    <t>22868</t>
  </si>
  <si>
    <t>Kiscsécs</t>
  </si>
  <si>
    <t>17349</t>
  </si>
  <si>
    <t>Kiscsehi</t>
  </si>
  <si>
    <t>16249</t>
  </si>
  <si>
    <t>Kiscsősz</t>
  </si>
  <si>
    <t>23700</t>
  </si>
  <si>
    <t>Kisdér</t>
  </si>
  <si>
    <t>11183</t>
  </si>
  <si>
    <t>Kisdobsza</t>
  </si>
  <si>
    <t>33905</t>
  </si>
  <si>
    <t>Kisdombegyház</t>
  </si>
  <si>
    <t>18838</t>
  </si>
  <si>
    <t>Kisdorog</t>
  </si>
  <si>
    <t>17710</t>
  </si>
  <si>
    <t>Kisecset</t>
  </si>
  <si>
    <t>33206</t>
  </si>
  <si>
    <t>Kisfalud</t>
  </si>
  <si>
    <t>33695</t>
  </si>
  <si>
    <t>Kisfüzes</t>
  </si>
  <si>
    <t>22460</t>
  </si>
  <si>
    <t>Kisgörbő</t>
  </si>
  <si>
    <t>09812</t>
  </si>
  <si>
    <t>Kisgyalán</t>
  </si>
  <si>
    <t>04826</t>
  </si>
  <si>
    <t>Kisgyőr</t>
  </si>
  <si>
    <t>22840</t>
  </si>
  <si>
    <t>Kishajmás</t>
  </si>
  <si>
    <t>06831</t>
  </si>
  <si>
    <t>Kisharsány</t>
  </si>
  <si>
    <t>27021</t>
  </si>
  <si>
    <t>Kishartyán</t>
  </si>
  <si>
    <t>33400</t>
  </si>
  <si>
    <t>Kisherend</t>
  </si>
  <si>
    <t>16975</t>
  </si>
  <si>
    <t>Kishódos</t>
  </si>
  <si>
    <t>08509</t>
  </si>
  <si>
    <t>Kishuta</t>
  </si>
  <si>
    <t>28875</t>
  </si>
  <si>
    <t>Kisigmánd</t>
  </si>
  <si>
    <t>20923</t>
  </si>
  <si>
    <t>Kisjakabfalva</t>
  </si>
  <si>
    <t>12849</t>
  </si>
  <si>
    <t>Kiskassa</t>
  </si>
  <si>
    <t>19910</t>
  </si>
  <si>
    <t>Kiskinizs</t>
  </si>
  <si>
    <t>03762</t>
  </si>
  <si>
    <t>Kiskorpád</t>
  </si>
  <si>
    <t>13781</t>
  </si>
  <si>
    <t>Kisköre</t>
  </si>
  <si>
    <t>18281</t>
  </si>
  <si>
    <t>Kiskőrös</t>
  </si>
  <si>
    <t>09344</t>
  </si>
  <si>
    <t>Kiskunfélegyháza</t>
  </si>
  <si>
    <t>20297</t>
  </si>
  <si>
    <t>Kiskunhalas</t>
  </si>
  <si>
    <t>32434</t>
  </si>
  <si>
    <t>Kiskunlacháza</t>
  </si>
  <si>
    <t>10816</t>
  </si>
  <si>
    <t>Kiskunmajsa</t>
  </si>
  <si>
    <t>24396</t>
  </si>
  <si>
    <t>Kiskutas</t>
  </si>
  <si>
    <t>20312</t>
  </si>
  <si>
    <t>Kisláng</t>
  </si>
  <si>
    <t>28990</t>
  </si>
  <si>
    <t>Kisléta</t>
  </si>
  <si>
    <t>28477</t>
  </si>
  <si>
    <t>Kislippó</t>
  </si>
  <si>
    <t>21616</t>
  </si>
  <si>
    <t>Kislőd</t>
  </si>
  <si>
    <t>30173</t>
  </si>
  <si>
    <t>Kismányok</t>
  </si>
  <si>
    <t>06512</t>
  </si>
  <si>
    <t>Kismarja</t>
  </si>
  <si>
    <t>15477</t>
  </si>
  <si>
    <t>Kismaros</t>
  </si>
  <si>
    <t>33738</t>
  </si>
  <si>
    <t>Kisnamény</t>
  </si>
  <si>
    <t>16036</t>
  </si>
  <si>
    <t>Kisnána</t>
  </si>
  <si>
    <t>12502</t>
  </si>
  <si>
    <t>Kisnémedi</t>
  </si>
  <si>
    <t>05227</t>
  </si>
  <si>
    <t>Kisnyárád</t>
  </si>
  <si>
    <t>33215</t>
  </si>
  <si>
    <t>Kisoroszi</t>
  </si>
  <si>
    <t>29850</t>
  </si>
  <si>
    <t>Kispalád</t>
  </si>
  <si>
    <t>29300</t>
  </si>
  <si>
    <t>Kispáli</t>
  </si>
  <si>
    <t>16081</t>
  </si>
  <si>
    <t>Kispirit</t>
  </si>
  <si>
    <t>04288</t>
  </si>
  <si>
    <t>Kisrákos</t>
  </si>
  <si>
    <t>11147</t>
  </si>
  <si>
    <t>Kisrécse</t>
  </si>
  <si>
    <t>32726</t>
  </si>
  <si>
    <t>Kisrozvágy</t>
  </si>
  <si>
    <t>11448</t>
  </si>
  <si>
    <t>Kissikátor</t>
  </si>
  <si>
    <t>14702</t>
  </si>
  <si>
    <t>Kissomlyó</t>
  </si>
  <si>
    <t>05953</t>
  </si>
  <si>
    <t>Kistamási</t>
  </si>
  <si>
    <t>12353</t>
  </si>
  <si>
    <t>Kistapolca</t>
  </si>
  <si>
    <t>03151</t>
  </si>
  <si>
    <t>Kistarcsa</t>
  </si>
  <si>
    <t>34157</t>
  </si>
  <si>
    <t>Kistelek</t>
  </si>
  <si>
    <t>31024</t>
  </si>
  <si>
    <t>32920</t>
  </si>
  <si>
    <t>Nagykőrös</t>
  </si>
  <si>
    <t>19716</t>
  </si>
  <si>
    <t>Nagykörű</t>
  </si>
  <si>
    <t>15574</t>
  </si>
  <si>
    <t>Nagykutas</t>
  </si>
  <si>
    <t>22178</t>
  </si>
  <si>
    <t>Nagylak</t>
  </si>
  <si>
    <t>12779</t>
  </si>
  <si>
    <t>Nagylengyel</t>
  </si>
  <si>
    <t>04455</t>
  </si>
  <si>
    <t>Nagylóc</t>
  </si>
  <si>
    <t>21102</t>
  </si>
  <si>
    <t>Nagylók</t>
  </si>
  <si>
    <t>32364</t>
  </si>
  <si>
    <t>Nagylózs</t>
  </si>
  <si>
    <t>22105</t>
  </si>
  <si>
    <t>Jászberény</t>
  </si>
  <si>
    <t>18209</t>
  </si>
  <si>
    <t>Jászboldogháza</t>
  </si>
  <si>
    <t>15811</t>
  </si>
  <si>
    <t>Jászdózsa</t>
  </si>
  <si>
    <t>17978</t>
  </si>
  <si>
    <t>Jászfelsőszentgyörgy</t>
  </si>
  <si>
    <t>23579</t>
  </si>
  <si>
    <t>Jászfényszaru</t>
  </si>
  <si>
    <t>23339</t>
  </si>
  <si>
    <t>Jászivány</t>
  </si>
  <si>
    <t>24086</t>
  </si>
  <si>
    <t>Jászjákóhalma</t>
  </si>
  <si>
    <t>25186</t>
  </si>
  <si>
    <t>Jászkarajenő</t>
  </si>
  <si>
    <t>11004</t>
  </si>
  <si>
    <t>Jászkisér</t>
  </si>
  <si>
    <t>22798</t>
  </si>
  <si>
    <t>Jászladány</t>
  </si>
  <si>
    <t>21111</t>
  </si>
  <si>
    <t>Jászszentandrás</t>
  </si>
  <si>
    <t>13514</t>
  </si>
  <si>
    <t>Jászszentlászló</t>
  </si>
  <si>
    <t>08378</t>
  </si>
  <si>
    <t>Jásztelek</t>
  </si>
  <si>
    <t>23135</t>
  </si>
  <si>
    <t>Jéke</t>
  </si>
  <si>
    <t>13143</t>
  </si>
  <si>
    <t>Jenő</t>
  </si>
  <si>
    <t>15972</t>
  </si>
  <si>
    <t>Jobaháza</t>
  </si>
  <si>
    <t>06646</t>
  </si>
  <si>
    <t>Jobbágyi</t>
  </si>
  <si>
    <t>08712</t>
  </si>
  <si>
    <t>Jósvafő</t>
  </si>
  <si>
    <t>15680</t>
  </si>
  <si>
    <t>Juta</t>
  </si>
  <si>
    <t>17279</t>
  </si>
  <si>
    <t>Kaba</t>
  </si>
  <si>
    <t>02307</t>
  </si>
  <si>
    <t>Kacorlak</t>
  </si>
  <si>
    <t>22965</t>
  </si>
  <si>
    <t>Kács</t>
  </si>
  <si>
    <t>32993</t>
  </si>
  <si>
    <t>Kacsóta</t>
  </si>
  <si>
    <t>04297</t>
  </si>
  <si>
    <t>Kadarkút</t>
  </si>
  <si>
    <t>26453</t>
  </si>
  <si>
    <t>Kajárpéc</t>
  </si>
  <si>
    <t>12113</t>
  </si>
  <si>
    <t>Kajászó</t>
  </si>
  <si>
    <t>21342</t>
  </si>
  <si>
    <t>Kajdacs</t>
  </si>
  <si>
    <t>14100</t>
  </si>
  <si>
    <t>Kakasd</t>
  </si>
  <si>
    <t>02033</t>
  </si>
  <si>
    <t>Kákics</t>
  </si>
  <si>
    <t>06415</t>
  </si>
  <si>
    <t>Kakucs</t>
  </si>
  <si>
    <t>32230</t>
  </si>
  <si>
    <t>Kál</t>
  </si>
  <si>
    <t>32179</t>
  </si>
  <si>
    <t>Kalaznó</t>
  </si>
  <si>
    <t>23791</t>
  </si>
  <si>
    <t>Káld</t>
  </si>
  <si>
    <t>29957</t>
  </si>
  <si>
    <t>Kálló</t>
  </si>
  <si>
    <t>08642</t>
  </si>
  <si>
    <t>Kallósd</t>
  </si>
  <si>
    <t>05537</t>
  </si>
  <si>
    <t>Kállósemjén</t>
  </si>
  <si>
    <t>31404</t>
  </si>
  <si>
    <t>Kálmáncsa</t>
  </si>
  <si>
    <t>06105</t>
  </si>
  <si>
    <t>Kálmánháza</t>
  </si>
  <si>
    <t>27225</t>
  </si>
  <si>
    <t>Kálócfa</t>
  </si>
  <si>
    <t>21500</t>
  </si>
  <si>
    <t>Kalocsa</t>
  </si>
  <si>
    <t>06442</t>
  </si>
  <si>
    <t>Káloz</t>
  </si>
  <si>
    <t>16683</t>
  </si>
  <si>
    <t>Kám</t>
  </si>
  <si>
    <t>04640</t>
  </si>
  <si>
    <t>Kamond</t>
  </si>
  <si>
    <t>19141</t>
  </si>
  <si>
    <t>Kamut</t>
  </si>
  <si>
    <t>04279</t>
  </si>
  <si>
    <t>Kánó</t>
  </si>
  <si>
    <t>07764</t>
  </si>
  <si>
    <t>Kántorjánosi</t>
  </si>
  <si>
    <t>02671</t>
  </si>
  <si>
    <t>Kány</t>
  </si>
  <si>
    <t>25742</t>
  </si>
  <si>
    <t>Kánya</t>
  </si>
  <si>
    <t>05272</t>
  </si>
  <si>
    <t>Kányavár</t>
  </si>
  <si>
    <t>04473</t>
  </si>
  <si>
    <t>Kapolcs</t>
  </si>
  <si>
    <t>14553</t>
  </si>
  <si>
    <t>Kápolna</t>
  </si>
  <si>
    <t>15307</t>
  </si>
  <si>
    <t>Kápolnásnyék</t>
  </si>
  <si>
    <t>21926</t>
  </si>
  <si>
    <t>Kapoly</t>
  </si>
  <si>
    <t>33394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</si>
  <si>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</si>
  <si>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</si>
  <si>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</si>
  <si>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</si>
  <si>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</si>
  <si>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</si>
  <si>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</si>
  <si>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</si>
  <si>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</si>
  <si>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</si>
  <si>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Kapospula</t>
  </si>
  <si>
    <t>23296</t>
  </si>
  <si>
    <t>Kaposújlak</t>
  </si>
  <si>
    <t>15732</t>
  </si>
  <si>
    <t>Kaposvár</t>
  </si>
  <si>
    <t>20473</t>
  </si>
  <si>
    <t>Kaposszekcső</t>
  </si>
  <si>
    <t>18962</t>
  </si>
  <si>
    <t>Kaposszerdahely</t>
  </si>
  <si>
    <t>06424</t>
  </si>
  <si>
    <t>Káptalanfa</t>
  </si>
  <si>
    <t>14270</t>
  </si>
  <si>
    <t>Káptalantóti</t>
  </si>
  <si>
    <t>05634</t>
  </si>
  <si>
    <t>Kapuvár</t>
  </si>
  <si>
    <t>28334</t>
  </si>
  <si>
    <t>Kára</t>
  </si>
  <si>
    <t>05351</t>
  </si>
  <si>
    <t>Karácsond</t>
  </si>
  <si>
    <t>05935</t>
  </si>
  <si>
    <t>Karád</t>
  </si>
  <si>
    <t>05263</t>
  </si>
  <si>
    <t>Karakó</t>
  </si>
  <si>
    <t>10913</t>
  </si>
  <si>
    <t>Karakószörcsök</t>
  </si>
  <si>
    <t>08749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</si>
  <si>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</si>
  <si>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</si>
  <si>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</si>
  <si>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</si>
  <si>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</si>
  <si>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</si>
  <si>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</si>
  <si>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</si>
  <si>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</si>
  <si>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</si>
  <si>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Kárász</t>
  </si>
  <si>
    <t>05999</t>
  </si>
  <si>
    <t>Karcag</t>
  </si>
  <si>
    <t>04923</t>
  </si>
  <si>
    <t>Karcsa</t>
  </si>
  <si>
    <t>21218</t>
  </si>
  <si>
    <t>Kardos</t>
  </si>
  <si>
    <t>24794</t>
  </si>
  <si>
    <t>Kardoskút</t>
  </si>
  <si>
    <t>12177</t>
  </si>
  <si>
    <t>Karmacs</t>
  </si>
  <si>
    <t>18041</t>
  </si>
  <si>
    <t>Károlyháza</t>
  </si>
  <si>
    <t>34351</t>
  </si>
  <si>
    <t>Karos</t>
  </si>
  <si>
    <t>30508</t>
  </si>
  <si>
    <t>Kartal</t>
  </si>
  <si>
    <t>30696</t>
  </si>
  <si>
    <t>Kásád</t>
  </si>
  <si>
    <t>17464</t>
  </si>
  <si>
    <t>Kaskantyú</t>
  </si>
  <si>
    <t>30605</t>
  </si>
  <si>
    <t>Kastélyosdombó</t>
  </si>
  <si>
    <t>08411</t>
  </si>
  <si>
    <t>Kaszaper</t>
  </si>
  <si>
    <t>22752</t>
  </si>
  <si>
    <t>Kaszó</t>
  </si>
  <si>
    <t>34193</t>
  </si>
  <si>
    <t>Katádfa</t>
  </si>
  <si>
    <t>06965</t>
  </si>
  <si>
    <t>Katafa</t>
  </si>
  <si>
    <t>26620</t>
  </si>
  <si>
    <t>Kátoly</t>
  </si>
  <si>
    <t>19132</t>
  </si>
  <si>
    <t>Katymár</t>
  </si>
  <si>
    <t>11280</t>
  </si>
  <si>
    <t>Káva</t>
  </si>
  <si>
    <t>27827</t>
  </si>
  <si>
    <t>Kávás</t>
  </si>
  <si>
    <t>32063</t>
  </si>
  <si>
    <t>Kazár</t>
  </si>
  <si>
    <t>28389</t>
  </si>
  <si>
    <t>Kazincbarcika</t>
  </si>
  <si>
    <t>06691</t>
  </si>
  <si>
    <t>Kázsmárk</t>
  </si>
  <si>
    <t>13374</t>
  </si>
  <si>
    <t>Kazsok</t>
  </si>
  <si>
    <t>26888</t>
  </si>
  <si>
    <t>Kecel</t>
  </si>
  <si>
    <t>19789</t>
  </si>
  <si>
    <t>Kecskéd</t>
  </si>
  <si>
    <t>04525</t>
  </si>
  <si>
    <t>Kecskemét</t>
  </si>
  <si>
    <t>26684</t>
  </si>
  <si>
    <t>Kehidakustány</t>
  </si>
  <si>
    <t>32902</t>
  </si>
  <si>
    <t>Kék</t>
  </si>
  <si>
    <t>28431</t>
  </si>
  <si>
    <t>Kékcse</t>
  </si>
  <si>
    <t>14359</t>
  </si>
  <si>
    <t>Kéked</t>
  </si>
  <si>
    <t>15264</t>
  </si>
  <si>
    <t>Kékesd</t>
  </si>
  <si>
    <t>16805</t>
  </si>
  <si>
    <t>Kékkút</t>
  </si>
  <si>
    <t>26037</t>
  </si>
  <si>
    <t>Kelebia</t>
  </si>
  <si>
    <t>27571</t>
  </si>
  <si>
    <t>Keléd</t>
  </si>
  <si>
    <t>32036</t>
  </si>
  <si>
    <t>Kelemér</t>
  </si>
  <si>
    <t>12034</t>
  </si>
  <si>
    <t>Kéleshalom</t>
  </si>
  <si>
    <t>18166</t>
  </si>
  <si>
    <t>Kelevíz</t>
  </si>
  <si>
    <t>17446</t>
  </si>
  <si>
    <t>Kemecse</t>
  </si>
  <si>
    <t>19992</t>
  </si>
  <si>
    <t>Kemence</t>
  </si>
  <si>
    <t>22345</t>
  </si>
  <si>
    <t>Kemendollár</t>
  </si>
  <si>
    <t>25353</t>
  </si>
  <si>
    <t>Kemeneshőgyész</t>
  </si>
  <si>
    <t>19734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</si>
  <si>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</si>
  <si>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</si>
  <si>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</si>
  <si>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</si>
  <si>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</si>
  <si>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</si>
  <si>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</si>
  <si>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</si>
  <si>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</si>
  <si>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</si>
  <si>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</si>
  <si>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</si>
  <si>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Kemenesszentpéter</t>
  </si>
  <si>
    <t>12478</t>
  </si>
  <si>
    <t>Keménfa</t>
  </si>
  <si>
    <t>06071</t>
  </si>
  <si>
    <t>Kémes</t>
  </si>
  <si>
    <t>10542</t>
  </si>
  <si>
    <t>Kemestaródfa</t>
  </si>
  <si>
    <t>22716</t>
  </si>
  <si>
    <t>Kemse</t>
  </si>
  <si>
    <t>06789</t>
  </si>
  <si>
    <t>Kenderes</t>
  </si>
  <si>
    <t>17145</t>
  </si>
  <si>
    <t>Kenéz</t>
  </si>
  <si>
    <t>02574</t>
  </si>
  <si>
    <t>Kenézlő</t>
  </si>
  <si>
    <t>05458</t>
  </si>
  <si>
    <t>Kengyel</t>
  </si>
  <si>
    <t>07418</t>
  </si>
  <si>
    <t>Kenyeri</t>
  </si>
  <si>
    <t>09937</t>
  </si>
  <si>
    <t>Kercaszomor</t>
  </si>
  <si>
    <t>26596</t>
  </si>
  <si>
    <t>Kercseliget</t>
  </si>
  <si>
    <t>14386</t>
  </si>
  <si>
    <t>Kerecsend</t>
  </si>
  <si>
    <t>28079</t>
  </si>
  <si>
    <t>Kerecseny</t>
  </si>
  <si>
    <t>31529</t>
  </si>
  <si>
    <t>Kerekegyháza</t>
  </si>
  <si>
    <t>22530</t>
  </si>
  <si>
    <t>Kerekharaszt</t>
  </si>
  <si>
    <t>34379</t>
  </si>
  <si>
    <t>Kereki</t>
  </si>
  <si>
    <t>04598</t>
  </si>
  <si>
    <t>Kerékteleki</t>
  </si>
  <si>
    <t>10995</t>
  </si>
  <si>
    <t>Kerepes</t>
  </si>
  <si>
    <t>34166</t>
  </si>
  <si>
    <t>Orfalu</t>
  </si>
  <si>
    <t>17093</t>
  </si>
  <si>
    <t>Orfű</t>
  </si>
  <si>
    <t>11730</t>
  </si>
  <si>
    <t>Orgovány</t>
  </si>
  <si>
    <t>16939</t>
  </si>
  <si>
    <t>Ormándlak</t>
  </si>
  <si>
    <t>22497</t>
  </si>
  <si>
    <t>Ormosbánya</t>
  </si>
  <si>
    <t>34069</t>
  </si>
  <si>
    <t>Orosháza</t>
  </si>
  <si>
    <t>23065</t>
  </si>
  <si>
    <t>Oroszi</t>
  </si>
  <si>
    <t>16595</t>
  </si>
  <si>
    <t>Oroszlány</t>
  </si>
  <si>
    <t>30766</t>
  </si>
  <si>
    <t>Oroszló</t>
  </si>
  <si>
    <t>04482</t>
  </si>
  <si>
    <t>Orosztony</t>
  </si>
  <si>
    <t>25052</t>
  </si>
  <si>
    <t>Ortaháza</t>
  </si>
  <si>
    <t>04950</t>
  </si>
  <si>
    <t>Osli</t>
  </si>
  <si>
    <t>15121</t>
  </si>
  <si>
    <t>Ostffyasszonyfa</t>
  </si>
  <si>
    <t>32629</t>
  </si>
  <si>
    <t>Ostoros</t>
  </si>
  <si>
    <t>27216</t>
  </si>
  <si>
    <t>Oszkó</t>
  </si>
  <si>
    <t>07667</t>
  </si>
  <si>
    <t>Oszlár</t>
  </si>
  <si>
    <t>02866</t>
  </si>
  <si>
    <t>Osztopán</t>
  </si>
  <si>
    <t>19770</t>
  </si>
  <si>
    <t>Ózd</t>
  </si>
  <si>
    <t>14492</t>
  </si>
  <si>
    <t>Ózdfalu</t>
  </si>
  <si>
    <t>18661</t>
  </si>
  <si>
    <t>Ozmánbük</t>
  </si>
  <si>
    <t>18953</t>
  </si>
  <si>
    <t>Ozora</t>
  </si>
  <si>
    <t>05661</t>
  </si>
  <si>
    <t>Öcs</t>
  </si>
  <si>
    <t>28112</t>
  </si>
  <si>
    <t>Őcsény</t>
  </si>
  <si>
    <t>08961</t>
  </si>
  <si>
    <t>Öcsöd</t>
  </si>
  <si>
    <t>28006</t>
  </si>
  <si>
    <t>Ököritófülpös</t>
  </si>
  <si>
    <t>31769</t>
  </si>
  <si>
    <t>Ölbő</t>
  </si>
  <si>
    <t>12043</t>
  </si>
  <si>
    <t>Ömböly</t>
  </si>
  <si>
    <t>26550</t>
  </si>
  <si>
    <t>Őr</t>
  </si>
  <si>
    <t>09025</t>
  </si>
  <si>
    <t>Őrbottyán</t>
  </si>
  <si>
    <t>08545</t>
  </si>
  <si>
    <t>Öregcsertő</t>
  </si>
  <si>
    <t>08679</t>
  </si>
  <si>
    <t>Öreglak</t>
  </si>
  <si>
    <t>07056</t>
  </si>
  <si>
    <t>Őrhalom</t>
  </si>
  <si>
    <t>03249</t>
  </si>
  <si>
    <t>Őrimagyarósd</t>
  </si>
  <si>
    <t>13453</t>
  </si>
  <si>
    <t>Őriszentpéter</t>
  </si>
  <si>
    <t>10630</t>
  </si>
  <si>
    <t>Örkény</t>
  </si>
  <si>
    <t>05281</t>
  </si>
  <si>
    <t>Örményes</t>
  </si>
  <si>
    <t>29382</t>
  </si>
  <si>
    <t>Örménykút</t>
  </si>
  <si>
    <t>27438</t>
  </si>
  <si>
    <t>Őrtilos</t>
  </si>
  <si>
    <t>14012</t>
  </si>
  <si>
    <t>Örvényes</t>
  </si>
  <si>
    <t>10092</t>
  </si>
  <si>
    <t>Ősagárd</t>
  </si>
  <si>
    <t>19318</t>
  </si>
  <si>
    <t>Ősi</t>
  </si>
  <si>
    <t>24068</t>
  </si>
  <si>
    <t>Öskü</t>
  </si>
  <si>
    <t>25450</t>
  </si>
  <si>
    <t>Öttevény</t>
  </si>
  <si>
    <t>02635</t>
  </si>
  <si>
    <t>Öttömös</t>
  </si>
  <si>
    <t>31079</t>
  </si>
  <si>
    <t>Ötvöskónyi</t>
  </si>
  <si>
    <t>32115</t>
  </si>
  <si>
    <t>Pácin</t>
  </si>
  <si>
    <t>15893</t>
  </si>
  <si>
    <t>Pacsa</t>
  </si>
  <si>
    <t>31741</t>
  </si>
  <si>
    <t>Pácsony</t>
  </si>
  <si>
    <t>07162</t>
  </si>
  <si>
    <t>Padár</t>
  </si>
  <si>
    <t>24776</t>
  </si>
  <si>
    <t>Páhi</t>
  </si>
  <si>
    <t>18670</t>
  </si>
  <si>
    <t>Páka</t>
  </si>
  <si>
    <t>29160</t>
  </si>
  <si>
    <t>Pakod</t>
  </si>
  <si>
    <t>24271</t>
  </si>
  <si>
    <t>Pákozd</t>
  </si>
  <si>
    <t>25751</t>
  </si>
  <si>
    <t>Paks</t>
  </si>
  <si>
    <t>04862</t>
  </si>
  <si>
    <t>Palé</t>
  </si>
  <si>
    <t>23764</t>
  </si>
  <si>
    <t>Pálfa</t>
  </si>
  <si>
    <t>09371</t>
  </si>
  <si>
    <t>Pálfiszeg</t>
  </si>
  <si>
    <t>14720</t>
  </si>
  <si>
    <t>Pálháza</t>
  </si>
  <si>
    <t>12362</t>
  </si>
  <si>
    <t>Páli</t>
  </si>
  <si>
    <t>19637</t>
  </si>
  <si>
    <t>Palkonya</t>
  </si>
  <si>
    <t>07153</t>
  </si>
  <si>
    <t>Pálmajor</t>
  </si>
  <si>
    <t>34041</t>
  </si>
  <si>
    <t>Pálmonostora</t>
  </si>
  <si>
    <t>02705</t>
  </si>
  <si>
    <t>Pálosvörösmart</t>
  </si>
  <si>
    <t>34324</t>
  </si>
  <si>
    <t>Palotabozsok</t>
  </si>
  <si>
    <t>10135</t>
  </si>
  <si>
    <t>Palotás</t>
  </si>
  <si>
    <t>05883</t>
  </si>
  <si>
    <t>Paloznak</t>
  </si>
  <si>
    <t>17011</t>
  </si>
  <si>
    <t>Pamlény</t>
  </si>
  <si>
    <t>12371</t>
  </si>
  <si>
    <t>Pamuk</t>
  </si>
  <si>
    <t>26392</t>
  </si>
  <si>
    <t>Pánd</t>
  </si>
  <si>
    <t>22248</t>
  </si>
  <si>
    <t>Pankasz</t>
  </si>
  <si>
    <t>23108</t>
  </si>
  <si>
    <t>Pannonhalma</t>
  </si>
  <si>
    <t>24305</t>
  </si>
  <si>
    <t>Pányok</t>
  </si>
  <si>
    <t>24730</t>
  </si>
  <si>
    <t>Panyola</t>
  </si>
  <si>
    <t>29559</t>
  </si>
  <si>
    <t>Pap</t>
  </si>
  <si>
    <t>27748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</si>
  <si>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</si>
  <si>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</si>
  <si>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</si>
  <si>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</si>
  <si>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</si>
  <si>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</si>
  <si>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</si>
  <si>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</si>
  <si>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</si>
  <si>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</si>
  <si>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Papkeszi</t>
  </si>
  <si>
    <t>07348</t>
  </si>
  <si>
    <t>Pápoc</t>
  </si>
  <si>
    <t>14067</t>
  </si>
  <si>
    <t>Papos</t>
  </si>
  <si>
    <t>32577</t>
  </si>
  <si>
    <t>Páprád</t>
  </si>
  <si>
    <t>07010</t>
  </si>
  <si>
    <t>Parád</t>
  </si>
  <si>
    <t>07436</t>
  </si>
  <si>
    <t>Parádsasvár</t>
  </si>
  <si>
    <t>20215</t>
  </si>
  <si>
    <t>Parasznya</t>
  </si>
  <si>
    <t>26745</t>
  </si>
  <si>
    <t>Pári</t>
  </si>
  <si>
    <t>09618</t>
  </si>
  <si>
    <t>Paszab</t>
  </si>
  <si>
    <t>31972</t>
  </si>
  <si>
    <t>Pásztó</t>
  </si>
  <si>
    <t>07409</t>
  </si>
  <si>
    <t>Pásztori</t>
  </si>
  <si>
    <t>23481</t>
  </si>
  <si>
    <t>Pat</t>
  </si>
  <si>
    <t>29656</t>
  </si>
  <si>
    <t>Patak</t>
  </si>
  <si>
    <t>07199</t>
  </si>
  <si>
    <t>Patalom</t>
  </si>
  <si>
    <t>06141</t>
  </si>
  <si>
    <t>Patapoklosi</t>
  </si>
  <si>
    <t>17792</t>
  </si>
  <si>
    <t>Patca</t>
  </si>
  <si>
    <t>12168</t>
  </si>
  <si>
    <t>Pátka</t>
  </si>
  <si>
    <t>28848</t>
  </si>
  <si>
    <t>Patosfa</t>
  </si>
  <si>
    <t>15592</t>
  </si>
  <si>
    <t>Pátroha</t>
  </si>
  <si>
    <t>12186</t>
  </si>
  <si>
    <t>Patvarc</t>
  </si>
  <si>
    <t>33880</t>
  </si>
  <si>
    <t>Páty</t>
  </si>
  <si>
    <t>15024</t>
  </si>
  <si>
    <t>Pátyod</t>
  </si>
  <si>
    <t>23685</t>
  </si>
  <si>
    <t>Pázmánd</t>
  </si>
  <si>
    <t>21786</t>
  </si>
  <si>
    <t>Pázmándfalu</t>
  </si>
  <si>
    <t>12715</t>
  </si>
  <si>
    <t>Pécel</t>
  </si>
  <si>
    <t>04057</t>
  </si>
  <si>
    <t>Pecöl</t>
  </si>
  <si>
    <t>14988</t>
  </si>
  <si>
    <t>Pécs</t>
  </si>
  <si>
    <t>19415</t>
  </si>
  <si>
    <t>Pécsbagota</t>
  </si>
  <si>
    <t>21519</t>
  </si>
  <si>
    <t>Pécsdevecser</t>
  </si>
  <si>
    <t>15389</t>
  </si>
  <si>
    <t>Pécsely</t>
  </si>
  <si>
    <t>22451</t>
  </si>
  <si>
    <t>Pécsudvard</t>
  </si>
  <si>
    <t>21096</t>
  </si>
  <si>
    <t>Pécsvárad</t>
  </si>
  <si>
    <t>10825</t>
  </si>
  <si>
    <t>Pellérd</t>
  </si>
  <si>
    <t>16115</t>
  </si>
  <si>
    <t>Pély</t>
  </si>
  <si>
    <t>19567</t>
  </si>
  <si>
    <t>Penc</t>
  </si>
  <si>
    <t>18689</t>
  </si>
  <si>
    <t>Penészlek</t>
  </si>
  <si>
    <t>17084</t>
  </si>
  <si>
    <t>Pénzesgyőr</t>
  </si>
  <si>
    <t>15547</t>
  </si>
  <si>
    <t>Penyige</t>
  </si>
  <si>
    <t>32692</t>
  </si>
  <si>
    <t>Pér</t>
  </si>
  <si>
    <t>15529</t>
  </si>
  <si>
    <t>Perbál</t>
  </si>
  <si>
    <t>28185</t>
  </si>
  <si>
    <t>Pere</t>
  </si>
  <si>
    <t>24420</t>
  </si>
  <si>
    <t>Perecse</t>
  </si>
  <si>
    <t>32683</t>
  </si>
  <si>
    <t>Pereked</t>
  </si>
  <si>
    <t>12867</t>
  </si>
  <si>
    <t>Perenye</t>
  </si>
  <si>
    <t>13684</t>
  </si>
  <si>
    <t>Peresznye</t>
  </si>
  <si>
    <t>08882</t>
  </si>
  <si>
    <t>Pereszteg</t>
  </si>
  <si>
    <t>23773</t>
  </si>
  <si>
    <t>Perkáta</t>
  </si>
  <si>
    <t>19354</t>
  </si>
  <si>
    <t>Perkupa</t>
  </si>
  <si>
    <t>33419</t>
  </si>
  <si>
    <t>Perőcsény</t>
  </si>
  <si>
    <t>Kisújszállás</t>
  </si>
  <si>
    <t>25919</t>
  </si>
  <si>
    <t>Kisunyom</t>
  </si>
  <si>
    <t>02501</t>
  </si>
  <si>
    <t>Kisvárda</t>
  </si>
  <si>
    <t>09265</t>
  </si>
  <si>
    <t>Kisvarsány</t>
  </si>
  <si>
    <t>12672</t>
  </si>
  <si>
    <t>Kisvásárhely</t>
  </si>
  <si>
    <t>16364</t>
  </si>
  <si>
    <t>Kisvaszar</t>
  </si>
  <si>
    <t>09548</t>
  </si>
  <si>
    <t>Kisvejke</t>
  </si>
  <si>
    <t>31185</t>
  </si>
  <si>
    <t>Kiszombor</t>
  </si>
  <si>
    <t>26666</t>
  </si>
  <si>
    <t>Kiszsidány</t>
  </si>
  <si>
    <t>15486</t>
  </si>
  <si>
    <t>Kisszállás</t>
  </si>
  <si>
    <t>28158</t>
  </si>
  <si>
    <t>Kisszékely</t>
  </si>
  <si>
    <t>27766</t>
  </si>
  <si>
    <t>Kisszekeres</t>
  </si>
  <si>
    <t>09751</t>
  </si>
  <si>
    <t>Kisszentmárton</t>
  </si>
  <si>
    <t>08651</t>
  </si>
  <si>
    <t>Kissziget</t>
  </si>
  <si>
    <t>13055</t>
  </si>
  <si>
    <t>Kisszőlős</t>
  </si>
  <si>
    <t>23001</t>
  </si>
  <si>
    <t>Klárafalva</t>
  </si>
  <si>
    <t>08253</t>
  </si>
  <si>
    <t>Kocs</t>
  </si>
  <si>
    <t>02510</t>
  </si>
  <si>
    <t>Kocsér</t>
  </si>
  <si>
    <t>32771</t>
  </si>
  <si>
    <t>Kocsola</t>
  </si>
  <si>
    <t>22433</t>
  </si>
  <si>
    <t>Kocsord</t>
  </si>
  <si>
    <t>07445</t>
  </si>
  <si>
    <t>Kóka</t>
  </si>
  <si>
    <t>31361</t>
  </si>
  <si>
    <t>Kokad</t>
  </si>
  <si>
    <t>17455</t>
  </si>
  <si>
    <t>Kolontár</t>
  </si>
  <si>
    <t>30182</t>
  </si>
  <si>
    <t>Komádi</t>
  </si>
  <si>
    <t>02167</t>
  </si>
  <si>
    <t>Komárom</t>
  </si>
  <si>
    <t>05449</t>
  </si>
  <si>
    <t>Komjáti</t>
  </si>
  <si>
    <t>10612</t>
  </si>
  <si>
    <t>Komló</t>
  </si>
  <si>
    <t>26408</t>
  </si>
  <si>
    <t>Komlódtótfalu</t>
  </si>
  <si>
    <t>22336</t>
  </si>
  <si>
    <t>Komlósd</t>
  </si>
  <si>
    <t>09858</t>
  </si>
  <si>
    <t>Komlóska</t>
  </si>
  <si>
    <t>16559</t>
  </si>
  <si>
    <t>Komoró</t>
  </si>
  <si>
    <t>27146</t>
  </si>
  <si>
    <t>Kompolt</t>
  </si>
  <si>
    <t>23995</t>
  </si>
  <si>
    <t>Kondó</t>
  </si>
  <si>
    <t>32498</t>
  </si>
  <si>
    <t>Kondorfa</t>
  </si>
  <si>
    <t>13028</t>
  </si>
  <si>
    <t>Kondoros</t>
  </si>
  <si>
    <t>10287</t>
  </si>
  <si>
    <t>Kóny</t>
  </si>
  <si>
    <t>11262</t>
  </si>
  <si>
    <t>Konyár</t>
  </si>
  <si>
    <t>25964</t>
  </si>
  <si>
    <t>Kópháza</t>
  </si>
  <si>
    <t>06895</t>
  </si>
  <si>
    <t>Koppányszántó</t>
  </si>
  <si>
    <t>21184</t>
  </si>
  <si>
    <t>Korlát</t>
  </si>
  <si>
    <t>22956</t>
  </si>
  <si>
    <t>Koroncó</t>
  </si>
  <si>
    <t>24633</t>
  </si>
  <si>
    <t>Kórós</t>
  </si>
  <si>
    <t>08110</t>
  </si>
  <si>
    <t>Kosd</t>
  </si>
  <si>
    <t>27687</t>
  </si>
  <si>
    <t>Kóspallag</t>
  </si>
  <si>
    <t>24679</t>
  </si>
  <si>
    <t>Kótaj</t>
  </si>
  <si>
    <t>23728</t>
  </si>
  <si>
    <t>Kovácshida</t>
  </si>
  <si>
    <t>24226</t>
  </si>
  <si>
    <t>Kovácsszénája</t>
  </si>
  <si>
    <t>14517</t>
  </si>
  <si>
    <t>Kovácsvágás</t>
  </si>
  <si>
    <t>28547</t>
  </si>
  <si>
    <t>Kozárd</t>
  </si>
  <si>
    <t>13842</t>
  </si>
  <si>
    <t>Kozármisleny</t>
  </si>
  <si>
    <t>06336</t>
  </si>
  <si>
    <t>Kozmadombja</t>
  </si>
  <si>
    <t>13082</t>
  </si>
  <si>
    <t>Köblény</t>
  </si>
  <si>
    <t>25247</t>
  </si>
  <si>
    <t>Köcsk</t>
  </si>
  <si>
    <t>04190</t>
  </si>
  <si>
    <t>Kökény</t>
  </si>
  <si>
    <t>03540</t>
  </si>
  <si>
    <t>Kőkút</t>
  </si>
  <si>
    <t>13745</t>
  </si>
  <si>
    <t>Kölcse</t>
  </si>
  <si>
    <t>16665</t>
  </si>
  <si>
    <t>Kölesd</t>
  </si>
  <si>
    <t>10463</t>
  </si>
  <si>
    <t>Kölked</t>
  </si>
  <si>
    <t>17899</t>
  </si>
  <si>
    <t>Kömlő</t>
  </si>
  <si>
    <t>14535</t>
  </si>
  <si>
    <t>Kömlőd</t>
  </si>
  <si>
    <t>07630</t>
  </si>
  <si>
    <t>Kömörő</t>
  </si>
  <si>
    <t>23612</t>
  </si>
  <si>
    <t>Kömpöc</t>
  </si>
  <si>
    <t>13806</t>
  </si>
  <si>
    <t>Körmend</t>
  </si>
  <si>
    <t>13532</t>
  </si>
  <si>
    <t>Környe</t>
  </si>
  <si>
    <t>30553</t>
  </si>
  <si>
    <t>Köröm</t>
  </si>
  <si>
    <t>26602</t>
  </si>
  <si>
    <t>Kőröshegy</t>
  </si>
  <si>
    <t>15510</t>
  </si>
  <si>
    <t>Körösladány</t>
  </si>
  <si>
    <t>11615</t>
  </si>
  <si>
    <t>Körösnagyharsány</t>
  </si>
  <si>
    <t>10764</t>
  </si>
  <si>
    <t>Köröstarcsa</t>
  </si>
  <si>
    <t>12900</t>
  </si>
  <si>
    <t>Kőröstetétlen</t>
  </si>
  <si>
    <t>32975</t>
  </si>
  <si>
    <t>Körösújfalu</t>
  </si>
  <si>
    <t>30164</t>
  </si>
  <si>
    <t>Körösszakál</t>
  </si>
  <si>
    <t>31130</t>
  </si>
  <si>
    <t>Körösszegapáti</t>
  </si>
  <si>
    <t>08943</t>
  </si>
  <si>
    <t>Kőszárhegy</t>
  </si>
  <si>
    <t>30650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</si>
  <si>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</si>
  <si>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</si>
  <si>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</si>
  <si>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</si>
  <si>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</si>
  <si>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</si>
  <si>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</si>
  <si>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</si>
  <si>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Kötcse</t>
  </si>
  <si>
    <t>18148</t>
  </si>
  <si>
    <t>Kötegyán</t>
  </si>
  <si>
    <t>06804</t>
  </si>
  <si>
    <t>Kőtelek</t>
  </si>
  <si>
    <t>11235</t>
  </si>
  <si>
    <t>Kővágóörs</t>
  </si>
  <si>
    <t>23454</t>
  </si>
  <si>
    <t>Kővágószőlős</t>
  </si>
  <si>
    <t>15538</t>
  </si>
  <si>
    <t>Kővágótöttös</t>
  </si>
  <si>
    <t>06992</t>
  </si>
  <si>
    <t>Kövegy</t>
  </si>
  <si>
    <t>09955</t>
  </si>
  <si>
    <t>Köveskál</t>
  </si>
  <si>
    <t>25858</t>
  </si>
  <si>
    <t>Krasznokvajda</t>
  </si>
  <si>
    <t>19576</t>
  </si>
  <si>
    <t>Kulcs</t>
  </si>
  <si>
    <t>34209</t>
  </si>
  <si>
    <t>Kunadacs</t>
  </si>
  <si>
    <t>05856</t>
  </si>
  <si>
    <t>Kunágota</t>
  </si>
  <si>
    <t>16045</t>
  </si>
  <si>
    <t>Kunbaja</t>
  </si>
  <si>
    <t>06044</t>
  </si>
  <si>
    <t>19309</t>
  </si>
  <si>
    <t>Győrszemere</t>
  </si>
  <si>
    <t>15653</t>
  </si>
  <si>
    <t>Győrtelek</t>
  </si>
  <si>
    <t>10126</t>
  </si>
  <si>
    <t>Győrújbarát</t>
  </si>
  <si>
    <t>07481</t>
  </si>
  <si>
    <t>Győrújfalu</t>
  </si>
  <si>
    <t>31787</t>
  </si>
  <si>
    <t>Győrvár</t>
  </si>
  <si>
    <t>09724</t>
  </si>
  <si>
    <t>Győrzámoly</t>
  </si>
  <si>
    <t>15228</t>
  </si>
  <si>
    <t>Gyugy</t>
  </si>
  <si>
    <t>23904</t>
  </si>
  <si>
    <t>Gyula</t>
  </si>
  <si>
    <t>05032</t>
  </si>
  <si>
    <t>Gyulaháza</t>
  </si>
  <si>
    <t>07676</t>
  </si>
  <si>
    <t>Gyulaj</t>
  </si>
  <si>
    <t>30359</t>
  </si>
  <si>
    <t>Gyulakeszi</t>
  </si>
  <si>
    <t>09520</t>
  </si>
  <si>
    <t>Gyúró</t>
  </si>
  <si>
    <t>15918</t>
  </si>
  <si>
    <t>Gyügye</t>
  </si>
  <si>
    <t>19558</t>
  </si>
  <si>
    <t>Gyüre</t>
  </si>
  <si>
    <t>33774</t>
  </si>
  <si>
    <t>Gyűrűs</t>
  </si>
  <si>
    <t>12539</t>
  </si>
  <si>
    <t>Hács</t>
  </si>
  <si>
    <t>18634</t>
  </si>
  <si>
    <t>Hagyárosbörönd</t>
  </si>
  <si>
    <t>10931</t>
  </si>
  <si>
    <t>Hahót</t>
  </si>
  <si>
    <t>10269</t>
  </si>
  <si>
    <t>Hajdúbagos</t>
  </si>
  <si>
    <t>26170</t>
  </si>
  <si>
    <t>Hajdúböszörmény</t>
  </si>
  <si>
    <t>03045</t>
  </si>
  <si>
    <t>Hajdúdorog</t>
  </si>
  <si>
    <t>12803</t>
  </si>
  <si>
    <t>Hajdúhadház</t>
  </si>
  <si>
    <t>10393</t>
  </si>
  <si>
    <t>Hajdúnánás</t>
  </si>
  <si>
    <t>22406</t>
  </si>
  <si>
    <t>Hajdúsámson</t>
  </si>
  <si>
    <t>31097</t>
  </si>
  <si>
    <t>Hajdúszoboszló</t>
  </si>
  <si>
    <t>05175</t>
  </si>
  <si>
    <t>Hajdúszovát</t>
  </si>
  <si>
    <t>17473</t>
  </si>
  <si>
    <t>Településkód:</t>
  </si>
  <si>
    <t>34412</t>
  </si>
  <si>
    <t>24703</t>
  </si>
  <si>
    <t>26675</t>
  </si>
  <si>
    <t>Lenti</t>
  </si>
  <si>
    <t>12575</t>
  </si>
  <si>
    <t>Lepsény</t>
  </si>
  <si>
    <t>07269</t>
  </si>
  <si>
    <t>Lesencefalu</t>
  </si>
  <si>
    <t>17570</t>
  </si>
  <si>
    <t>Lesenceistvánd</t>
  </si>
  <si>
    <t>21962</t>
  </si>
  <si>
    <t>Lesencetomaj</t>
  </si>
  <si>
    <t>17871</t>
  </si>
  <si>
    <t>Létavértes</t>
  </si>
  <si>
    <t>05768</t>
  </si>
  <si>
    <t>1726</t>
  </si>
  <si>
    <t>5) Vásár/piac, bevásárlóközpont: megnevezése és az azon belüli üzletazonosító, amennyiben a kereskedelmi tevékenység vásáron/piacon, vagy bevásárlóközpontban történik.</t>
  </si>
  <si>
    <t xml:space="preserve">              Internet: www.ksh.hu→Adatszolgáltatóinknak→Nyomtatványok</t>
  </si>
  <si>
    <t>a KSH Debreceni Igazgatóságának</t>
  </si>
  <si>
    <t>4029 Debrecen Faraktár u. 29/B.</t>
  </si>
  <si>
    <t>Levelezési cím: 4001 Debrecen Pf. 145.</t>
  </si>
  <si>
    <t>JELENTÉS A KERESKEDELMI TEVÉKENYSÉGET FOLYTATÓKRÓL</t>
  </si>
  <si>
    <t>félév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</si>
  <si>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</si>
  <si>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utca</t>
  </si>
  <si>
    <t>Egyéb megjegyzés:</t>
  </si>
  <si>
    <t>A kérdőív kitöltésére fordított idő:</t>
  </si>
  <si>
    <t>MHO:</t>
  </si>
  <si>
    <t>I.</t>
  </si>
  <si>
    <t>06</t>
  </si>
  <si>
    <t>II.</t>
  </si>
  <si>
    <t>12</t>
  </si>
  <si>
    <t xml:space="preserve">Bács-Kiskun </t>
  </si>
  <si>
    <t>03</t>
  </si>
  <si>
    <t xml:space="preserve">Baranya </t>
  </si>
  <si>
    <t>02</t>
  </si>
  <si>
    <t xml:space="preserve">Békés </t>
  </si>
  <si>
    <t>04</t>
  </si>
  <si>
    <t xml:space="preserve">Borsod-Abaúj-Zemplén </t>
  </si>
  <si>
    <t>05</t>
  </si>
  <si>
    <t>Budapest</t>
  </si>
  <si>
    <t>01</t>
  </si>
  <si>
    <t xml:space="preserve">Csongrád </t>
  </si>
  <si>
    <t xml:space="preserve">Fejér </t>
  </si>
  <si>
    <t>07</t>
  </si>
  <si>
    <t xml:space="preserve">Győr-Moson-Sopron </t>
  </si>
  <si>
    <t>08</t>
  </si>
  <si>
    <t>Aba</t>
  </si>
  <si>
    <t>17376</t>
  </si>
  <si>
    <t xml:space="preserve">Hajdú-Bihar </t>
  </si>
  <si>
    <t>09</t>
  </si>
  <si>
    <t>Abádszalók</t>
  </si>
  <si>
    <t>12441</t>
  </si>
  <si>
    <t>16</t>
  </si>
  <si>
    <t xml:space="preserve">Heves </t>
  </si>
  <si>
    <t>Abaliget</t>
  </si>
  <si>
    <t>12548</t>
  </si>
  <si>
    <t xml:space="preserve">Jász-Nagykun-Szolnok </t>
  </si>
  <si>
    <t>Abasár</t>
  </si>
  <si>
    <t>24554</t>
  </si>
  <si>
    <t>10</t>
  </si>
  <si>
    <t xml:space="preserve">Komárom-Esztergom </t>
  </si>
  <si>
    <t>Abaújalpár</t>
  </si>
  <si>
    <t>15662</t>
  </si>
  <si>
    <t xml:space="preserve">Nógrád </t>
  </si>
  <si>
    <t>Abaújkér</t>
  </si>
  <si>
    <t>26718</t>
  </si>
  <si>
    <t xml:space="preserve">Pest </t>
  </si>
  <si>
    <t>Abaújlak</t>
  </si>
  <si>
    <t>02820</t>
  </si>
  <si>
    <t xml:space="preserve">Somogy </t>
  </si>
  <si>
    <t>Abaújszántó</t>
  </si>
  <si>
    <t>03595</t>
  </si>
  <si>
    <t xml:space="preserve">Szabolcs-Szatmár-Bereg </t>
  </si>
  <si>
    <t>Abaújszolnok</t>
  </si>
  <si>
    <t>26338</t>
  </si>
  <si>
    <t xml:space="preserve">Tolna </t>
  </si>
  <si>
    <t>Abaújvár</t>
  </si>
  <si>
    <t>02273</t>
  </si>
  <si>
    <t xml:space="preserve">Vas </t>
  </si>
  <si>
    <t>Abda</t>
  </si>
  <si>
    <t>11882</t>
  </si>
  <si>
    <t xml:space="preserve">Veszprém </t>
  </si>
  <si>
    <t>Abod</t>
  </si>
  <si>
    <t>10357</t>
  </si>
  <si>
    <t xml:space="preserve">Zala </t>
  </si>
  <si>
    <t>Abony</t>
  </si>
  <si>
    <t>27872</t>
  </si>
  <si>
    <t>13</t>
  </si>
  <si>
    <t>Ábrahámhegy</t>
  </si>
  <si>
    <t>04561</t>
  </si>
  <si>
    <t>19</t>
  </si>
  <si>
    <t>Ács</t>
  </si>
  <si>
    <t>04428</t>
  </si>
  <si>
    <t>11</t>
  </si>
  <si>
    <t>Acsa</t>
  </si>
  <si>
    <t>18573</t>
  </si>
  <si>
    <t>Acsád</t>
  </si>
  <si>
    <t>07214</t>
  </si>
  <si>
    <t>18</t>
  </si>
  <si>
    <t>Acsalag</t>
  </si>
  <si>
    <t>33385</t>
  </si>
  <si>
    <t>Ácsteszér</t>
  </si>
  <si>
    <t>18139</t>
  </si>
  <si>
    <t>Adács</t>
  </si>
  <si>
    <t>23241</t>
  </si>
  <si>
    <t>Ádánd</t>
  </si>
  <si>
    <t>06080</t>
  </si>
  <si>
    <t>14</t>
  </si>
  <si>
    <t>Adásztevel</t>
  </si>
  <si>
    <t>07302</t>
  </si>
  <si>
    <t>Adony</t>
  </si>
  <si>
    <t>08925</t>
  </si>
  <si>
    <t>Adorjánháza</t>
  </si>
  <si>
    <t>31307</t>
  </si>
  <si>
    <t>Adorjás</t>
  </si>
  <si>
    <t>06868</t>
  </si>
  <si>
    <t>Ág</t>
  </si>
  <si>
    <t>25812</t>
  </si>
  <si>
    <t>Ágasegyháza</t>
  </si>
  <si>
    <t>17686</t>
  </si>
  <si>
    <t>Ágfalva</t>
  </si>
  <si>
    <t>04880</t>
  </si>
  <si>
    <t>Aggtelek</t>
  </si>
  <si>
    <t>09362</t>
  </si>
  <si>
    <t>Agyagosszergény</t>
  </si>
  <si>
    <t>29407</t>
  </si>
  <si>
    <t>Ajak</t>
  </si>
  <si>
    <t>08776</t>
  </si>
  <si>
    <t>15</t>
  </si>
  <si>
    <t>Ajka</t>
  </si>
  <si>
    <t>06673</t>
  </si>
  <si>
    <t>Aka</t>
  </si>
  <si>
    <t>06682</t>
  </si>
  <si>
    <t>Akasztó</t>
  </si>
  <si>
    <t>21944</t>
  </si>
  <si>
    <t>Alacska</t>
  </si>
  <si>
    <t>33093</t>
  </si>
  <si>
    <t>Alap</t>
  </si>
  <si>
    <t>26824</t>
  </si>
  <si>
    <t>Alattyán</t>
  </si>
  <si>
    <t>25265</t>
  </si>
  <si>
    <t>Albertirsa</t>
  </si>
  <si>
    <t>31653</t>
  </si>
  <si>
    <t>Alcsútdoboz</t>
  </si>
  <si>
    <t>15176</t>
  </si>
  <si>
    <t>Aldebrő</t>
  </si>
  <si>
    <t>06345</t>
  </si>
  <si>
    <t>Algyő</t>
  </si>
  <si>
    <t>34245</t>
  </si>
  <si>
    <t>Alibánfa</t>
  </si>
  <si>
    <t>02644</t>
  </si>
  <si>
    <t>20</t>
  </si>
  <si>
    <t>Almamellék</t>
  </si>
  <si>
    <t>13329</t>
  </si>
  <si>
    <t>Almásfüzitő</t>
  </si>
  <si>
    <t>32346</t>
  </si>
  <si>
    <t>Almásháza</t>
  </si>
  <si>
    <t>23384</t>
  </si>
  <si>
    <t>Almáskamarás</t>
  </si>
  <si>
    <t>29595</t>
  </si>
  <si>
    <t>Almáskeresztúr</t>
  </si>
  <si>
    <t>20376</t>
  </si>
  <si>
    <t>Álmosd</t>
  </si>
  <si>
    <t>27641</t>
  </si>
  <si>
    <t>Alsóberecki</t>
  </si>
  <si>
    <t>20482</t>
  </si>
  <si>
    <t>Alsóbogát</t>
  </si>
  <si>
    <t>34184</t>
  </si>
  <si>
    <t>Alsódobsza</t>
  </si>
  <si>
    <t>19664</t>
  </si>
  <si>
    <t>Alsógagy</t>
  </si>
  <si>
    <t>14429</t>
  </si>
  <si>
    <t>Alsómocsolád</t>
  </si>
  <si>
    <t>17385</t>
  </si>
  <si>
    <t>Alsónána</t>
  </si>
  <si>
    <t>29665</t>
  </si>
  <si>
    <t>17</t>
  </si>
  <si>
    <t>Alsónémedi</t>
  </si>
  <si>
    <t>23199</t>
  </si>
  <si>
    <t>Alsónemesapáti</t>
  </si>
  <si>
    <t>19512</t>
  </si>
  <si>
    <t>Alsónyék</t>
  </si>
  <si>
    <t>11563</t>
  </si>
  <si>
    <t>Alsóörs</t>
  </si>
  <si>
    <t>30526</t>
  </si>
  <si>
    <t>Alsópáhok</t>
  </si>
  <si>
    <t>32081</t>
  </si>
  <si>
    <t>Alsópetény</t>
  </si>
  <si>
    <t>16425</t>
  </si>
  <si>
    <t>Alsórajk</t>
  </si>
  <si>
    <t>18829</t>
  </si>
  <si>
    <t>Alsóregmec</t>
  </si>
  <si>
    <t>23223</t>
  </si>
  <si>
    <t>Alsószenterzsébet</t>
  </si>
  <si>
    <t>08767</t>
  </si>
  <si>
    <t>Alsószentiván</t>
  </si>
  <si>
    <t>25283</t>
  </si>
  <si>
    <t>Alsószentmárton</t>
  </si>
  <si>
    <t>33279</t>
  </si>
  <si>
    <t>Alsószölnök</t>
  </si>
  <si>
    <t>22549</t>
  </si>
  <si>
    <t>Alsószuha</t>
  </si>
  <si>
    <t>28839</t>
  </si>
  <si>
    <t>Alsótelekes</t>
  </si>
  <si>
    <t>08217</t>
  </si>
  <si>
    <t>Alsótold</t>
  </si>
  <si>
    <t>07621</t>
  </si>
  <si>
    <t>Alsóújlak</t>
  </si>
  <si>
    <t>22725</t>
  </si>
  <si>
    <t>Alsóvadász</t>
  </si>
  <si>
    <t>29814</t>
  </si>
  <si>
    <t>Alsózsolca</t>
  </si>
  <si>
    <t>21032</t>
  </si>
  <si>
    <t>Ambrózfalva</t>
  </si>
  <si>
    <t>16197</t>
  </si>
  <si>
    <t>Anarcs</t>
  </si>
  <si>
    <t>29975</t>
  </si>
  <si>
    <t>04181</t>
  </si>
  <si>
    <t>Peterd</t>
  </si>
  <si>
    <t>32425</t>
  </si>
  <si>
    <t>Péterhida</t>
  </si>
  <si>
    <t>29197</t>
  </si>
  <si>
    <t>Péteri</t>
  </si>
  <si>
    <t>21847</t>
  </si>
  <si>
    <t>Pétervására</t>
  </si>
  <si>
    <t>12070</t>
  </si>
  <si>
    <t>Pétfürdő</t>
  </si>
  <si>
    <t>34254</t>
  </si>
  <si>
    <t>Pethőhenye</t>
  </si>
  <si>
    <t>05704</t>
  </si>
  <si>
    <t>Petneháza</t>
  </si>
  <si>
    <t>17224</t>
  </si>
  <si>
    <t>Petőfibánya</t>
  </si>
  <si>
    <t>33686</t>
  </si>
  <si>
    <t>Petőfiszállás</t>
  </si>
  <si>
    <t>15431</t>
  </si>
  <si>
    <t>Petőháza</t>
  </si>
  <si>
    <t>22831</t>
  </si>
  <si>
    <t>Petőmihályfa</t>
  </si>
  <si>
    <t>11572</t>
  </si>
  <si>
    <t>Petrikeresztúr</t>
  </si>
  <si>
    <t>19178</t>
  </si>
  <si>
    <t>Petrivente</t>
  </si>
  <si>
    <t>30757</t>
  </si>
  <si>
    <t>Pettend</t>
  </si>
  <si>
    <t>29762</t>
  </si>
  <si>
    <t>Piliny</t>
  </si>
  <si>
    <t>11590</t>
  </si>
  <si>
    <t>Pilis</t>
  </si>
  <si>
    <t>09821</t>
  </si>
  <si>
    <t>Pilisborosjenő</t>
  </si>
  <si>
    <t>29601</t>
  </si>
  <si>
    <t>Piliscsaba</t>
  </si>
  <si>
    <t>07144</t>
  </si>
  <si>
    <t>Piliscsév</t>
  </si>
  <si>
    <t>21874</t>
  </si>
  <si>
    <t>Pilisjászfalu</t>
  </si>
  <si>
    <t>34148</t>
  </si>
  <si>
    <t>Pilismarót</t>
  </si>
  <si>
    <t>14669</t>
  </si>
  <si>
    <t>Pilisvörösvár</t>
  </si>
  <si>
    <t>14340</t>
  </si>
  <si>
    <t>Pilisszántó</t>
  </si>
  <si>
    <t>05290</t>
  </si>
  <si>
    <t>Pilisszentiván</t>
  </si>
  <si>
    <t>11396</t>
  </si>
  <si>
    <t>Pilisszentkereszt</t>
  </si>
  <si>
    <t>18731</t>
  </si>
  <si>
    <t>Pilisszentlászló</t>
  </si>
  <si>
    <t>08457</t>
  </si>
  <si>
    <t>Pincehely</t>
  </si>
  <si>
    <t>19585</t>
  </si>
  <si>
    <t>Pinkamindszent</t>
  </si>
  <si>
    <t>06248</t>
  </si>
  <si>
    <t>Pinnye</t>
  </si>
  <si>
    <t>14687</t>
  </si>
  <si>
    <t>Piricse</t>
  </si>
  <si>
    <t>03391</t>
  </si>
  <si>
    <t>Pirtó</t>
  </si>
  <si>
    <t>15398</t>
  </si>
  <si>
    <t>Piskó</t>
  </si>
  <si>
    <t>23506</t>
  </si>
  <si>
    <t>Pitvaros</t>
  </si>
  <si>
    <t>06284</t>
  </si>
  <si>
    <t>Pócsa</t>
  </si>
  <si>
    <t>22266</t>
  </si>
  <si>
    <t>Pocsaj</t>
  </si>
  <si>
    <t>11837</t>
  </si>
  <si>
    <t>Pócsmegyer</t>
  </si>
  <si>
    <t>04905</t>
  </si>
  <si>
    <t>Pócspetri</t>
  </si>
  <si>
    <t>11244</t>
  </si>
  <si>
    <t>Pogány</t>
  </si>
  <si>
    <t>17242</t>
  </si>
  <si>
    <t>Pogányszentpéter</t>
  </si>
  <si>
    <t>27553</t>
  </si>
  <si>
    <t>Pókaszepetk</t>
  </si>
  <si>
    <t>21050</t>
  </si>
  <si>
    <t>Polány</t>
  </si>
  <si>
    <t>13790</t>
  </si>
  <si>
    <t>Polgár</t>
  </si>
  <si>
    <t>23117</t>
  </si>
  <si>
    <t>Polgárdi</t>
  </si>
  <si>
    <t>17525</t>
  </si>
  <si>
    <t>Pomáz</t>
  </si>
  <si>
    <t>06372</t>
  </si>
  <si>
    <t>Porcsalma</t>
  </si>
  <si>
    <t>17215</t>
  </si>
  <si>
    <t>Pornóapáti</t>
  </si>
  <si>
    <t>20367</t>
  </si>
  <si>
    <t>Poroszló</t>
  </si>
  <si>
    <t>22196</t>
  </si>
  <si>
    <t>Porpác</t>
  </si>
  <si>
    <t>29896</t>
  </si>
  <si>
    <t>Porrog</t>
  </si>
  <si>
    <t>11828</t>
  </si>
  <si>
    <t>Porrogszentkirály</t>
  </si>
  <si>
    <t>13930</t>
  </si>
  <si>
    <t>Porrogszentpál</t>
  </si>
  <si>
    <t>28510</t>
  </si>
  <si>
    <t>Pórszombat</t>
  </si>
  <si>
    <t>16850</t>
  </si>
  <si>
    <t>Porva</t>
  </si>
  <si>
    <t>23515</t>
  </si>
  <si>
    <t>Pósfa</t>
  </si>
  <si>
    <t>15671</t>
  </si>
  <si>
    <t>Potony</t>
  </si>
  <si>
    <t>28361</t>
  </si>
  <si>
    <t>Potyond</t>
  </si>
  <si>
    <t>27304</t>
  </si>
  <si>
    <t>Pölöske</t>
  </si>
  <si>
    <t>09867</t>
  </si>
  <si>
    <t>Pölöskefő</t>
  </si>
  <si>
    <t>31112</t>
  </si>
  <si>
    <t>Pörböly</t>
  </si>
  <si>
    <t>33570</t>
  </si>
  <si>
    <t>Pördefölde</t>
  </si>
  <si>
    <t>32513</t>
  </si>
  <si>
    <t>Pötréte</t>
  </si>
  <si>
    <t>24660</t>
  </si>
  <si>
    <t>Prügy</t>
  </si>
  <si>
    <t>21272</t>
  </si>
  <si>
    <t>Pula</t>
  </si>
  <si>
    <t>11420</t>
  </si>
  <si>
    <t>Pusztaapáti</t>
  </si>
  <si>
    <t>16920</t>
  </si>
  <si>
    <t>Pusztaberki</t>
  </si>
  <si>
    <t>17862</t>
  </si>
  <si>
    <t>Pusztacsalád</t>
  </si>
  <si>
    <t>31370</t>
  </si>
  <si>
    <t>Pusztacsó</t>
  </si>
  <si>
    <t>10311</t>
  </si>
  <si>
    <t>Pusztadobos</t>
  </si>
  <si>
    <t>13860</t>
  </si>
  <si>
    <t>Pusztaederics</t>
  </si>
  <si>
    <t>27465</t>
  </si>
  <si>
    <t>Pusztafalu</t>
  </si>
  <si>
    <t>17048</t>
  </si>
  <si>
    <t>Pusztaföldvár</t>
  </si>
  <si>
    <t>05397</t>
  </si>
  <si>
    <t>Pusztahencse</t>
  </si>
  <si>
    <t>19938</t>
  </si>
  <si>
    <t>Pusztakovácsi</t>
  </si>
  <si>
    <t>19026</t>
  </si>
  <si>
    <t>Pusztamagyaród</t>
  </si>
  <si>
    <t>06530</t>
  </si>
  <si>
    <t>Kunbaracs</t>
  </si>
  <si>
    <t>07728</t>
  </si>
  <si>
    <t>Kuncsorba</t>
  </si>
  <si>
    <t>05254</t>
  </si>
  <si>
    <t>Kunfehértó</t>
  </si>
  <si>
    <t>29027</t>
  </si>
  <si>
    <t>Kunhegyes</t>
  </si>
  <si>
    <t>22567</t>
  </si>
  <si>
    <t>Kunmadaras</t>
  </si>
  <si>
    <t>23171</t>
  </si>
  <si>
    <t>Kunpeszér</t>
  </si>
  <si>
    <t>31918</t>
  </si>
  <si>
    <t>Kunszállás</t>
  </si>
  <si>
    <t>31893</t>
  </si>
  <si>
    <t>Kunszentmárton</t>
  </si>
  <si>
    <t>32504</t>
  </si>
  <si>
    <t>Kunszentmiklós</t>
  </si>
  <si>
    <t>28130</t>
  </si>
  <si>
    <t>Kunsziget</t>
  </si>
  <si>
    <t>31626</t>
  </si>
  <si>
    <t>Kup</t>
  </si>
  <si>
    <t>26541</t>
  </si>
  <si>
    <t>Kupa</t>
  </si>
  <si>
    <t>18722</t>
  </si>
  <si>
    <t>Kurd</t>
  </si>
  <si>
    <t>20507</t>
  </si>
  <si>
    <t>Kurityán</t>
  </si>
  <si>
    <t>11819</t>
  </si>
  <si>
    <t>Kustánszeg</t>
  </si>
  <si>
    <t>19479</t>
  </si>
  <si>
    <t>Kutas</t>
  </si>
  <si>
    <t>28857</t>
  </si>
  <si>
    <t>Kutasó</t>
  </si>
  <si>
    <t>19451</t>
  </si>
  <si>
    <t>Kübekháza</t>
  </si>
  <si>
    <t>14410</t>
  </si>
  <si>
    <t>Külsősárd</t>
  </si>
  <si>
    <t>32221</t>
  </si>
  <si>
    <t>Külsővat</t>
  </si>
  <si>
    <t>16142</t>
  </si>
  <si>
    <t>Küngös</t>
  </si>
  <si>
    <t>04066</t>
  </si>
  <si>
    <t>Lábatlan</t>
  </si>
  <si>
    <t>15255</t>
  </si>
  <si>
    <t>Lábod</t>
  </si>
  <si>
    <t>28291</t>
  </si>
  <si>
    <t>Lácacséke</t>
  </si>
  <si>
    <t>20844</t>
  </si>
  <si>
    <t>Lad</t>
  </si>
  <si>
    <t>16258</t>
  </si>
  <si>
    <t>Ladánybene</t>
  </si>
  <si>
    <t>05786</t>
  </si>
  <si>
    <t>Ládbesenyő</t>
  </si>
  <si>
    <t>26231</t>
  </si>
  <si>
    <t>Lajoskomárom</t>
  </si>
  <si>
    <t>07506</t>
  </si>
  <si>
    <t>Lajosmizse</t>
  </si>
  <si>
    <t>17677</t>
  </si>
  <si>
    <t>Lak</t>
  </si>
  <si>
    <t>15857</t>
  </si>
  <si>
    <t>Lakhegy</t>
  </si>
  <si>
    <t>33792</t>
  </si>
  <si>
    <t>Lakitelek</t>
  </si>
  <si>
    <t>06202</t>
  </si>
  <si>
    <t>Lakócsa</t>
  </si>
  <si>
    <t>11040</t>
  </si>
  <si>
    <t>Lánycsók</t>
  </si>
  <si>
    <t>33330</t>
  </si>
  <si>
    <t>Lápafő</t>
  </si>
  <si>
    <t>14605</t>
  </si>
  <si>
    <t>Lapáncsa</t>
  </si>
  <si>
    <t>06479</t>
  </si>
  <si>
    <t>Laskod</t>
  </si>
  <si>
    <t>21290</t>
  </si>
  <si>
    <t>Lasztonya</t>
  </si>
  <si>
    <t>03434</t>
  </si>
  <si>
    <t>Látrány</t>
  </si>
  <si>
    <t>14863</t>
  </si>
  <si>
    <t>Lázi</t>
  </si>
  <si>
    <t>04376</t>
  </si>
  <si>
    <t>Leányfalu</t>
  </si>
  <si>
    <t>30809</t>
  </si>
  <si>
    <t>Leányvár</t>
  </si>
  <si>
    <t>25487</t>
  </si>
  <si>
    <t>Lébény</t>
  </si>
  <si>
    <t>33668</t>
  </si>
  <si>
    <t>Legénd</t>
  </si>
  <si>
    <t>30395</t>
  </si>
  <si>
    <t>Legyesbénye</t>
  </si>
  <si>
    <t>11660</t>
  </si>
  <si>
    <t>Léh</t>
  </si>
  <si>
    <t>03531</t>
  </si>
  <si>
    <t>Lénárddaróc</t>
  </si>
  <si>
    <t>07038</t>
  </si>
  <si>
    <t>Lendvadedes</t>
  </si>
  <si>
    <t>27483</t>
  </si>
  <si>
    <t>Lendvajakabfa</t>
  </si>
  <si>
    <t>11475</t>
  </si>
  <si>
    <t>Lengyel</t>
  </si>
  <si>
    <t>24411</t>
  </si>
  <si>
    <t>Lengyeltóti</t>
  </si>
  <si>
    <t>Rábatöttös</t>
  </si>
  <si>
    <t>17996</t>
  </si>
  <si>
    <t>Rábcakapi</t>
  </si>
  <si>
    <t>03753</t>
  </si>
  <si>
    <t>Rácalmás</t>
  </si>
  <si>
    <t>09900</t>
  </si>
  <si>
    <t>Ráckeresztúr</t>
  </si>
  <si>
    <t>02015</t>
  </si>
  <si>
    <t>Ráckeve</t>
  </si>
  <si>
    <t>17260</t>
  </si>
  <si>
    <t>Rád</t>
  </si>
  <si>
    <t>02370</t>
  </si>
  <si>
    <t>Rádfalva</t>
  </si>
  <si>
    <t>11518</t>
  </si>
  <si>
    <t>Rádóckölked</t>
  </si>
  <si>
    <t>07551</t>
  </si>
  <si>
    <t>Radostyán</t>
  </si>
  <si>
    <t>21193</t>
  </si>
  <si>
    <t>Ragály</t>
  </si>
  <si>
    <t>06053</t>
  </si>
  <si>
    <t>Rajka</t>
  </si>
  <si>
    <t>26587</t>
  </si>
  <si>
    <t>Rakaca</t>
  </si>
  <si>
    <t>29717</t>
  </si>
  <si>
    <t>Rakacaszend</t>
  </si>
  <si>
    <t>16133</t>
  </si>
  <si>
    <t>Rakamaz</t>
  </si>
  <si>
    <t>14739</t>
  </si>
  <si>
    <t>Rákóczibánya</t>
  </si>
  <si>
    <t>34360</t>
  </si>
  <si>
    <t>Rákóczifalva</t>
  </si>
  <si>
    <t>14207</t>
  </si>
  <si>
    <t>Rákócziújfalu</t>
  </si>
  <si>
    <t>12423</t>
  </si>
  <si>
    <t>Ráksi</t>
  </si>
  <si>
    <t>30863</t>
  </si>
  <si>
    <t>Ramocsa</t>
  </si>
  <si>
    <t>14298</t>
  </si>
  <si>
    <t>Ramocsaháza</t>
  </si>
  <si>
    <t>31857</t>
  </si>
  <si>
    <t>Rápolt</t>
  </si>
  <si>
    <t>09061</t>
  </si>
  <si>
    <t>Raposka</t>
  </si>
  <si>
    <t>03948</t>
  </si>
  <si>
    <t>Rásonysápberencs</t>
  </si>
  <si>
    <t>31909</t>
  </si>
  <si>
    <t>Rátka</t>
  </si>
  <si>
    <t>12469</t>
  </si>
  <si>
    <t>Rátót</t>
  </si>
  <si>
    <t>23861</t>
  </si>
  <si>
    <t>Ravazd</t>
  </si>
  <si>
    <t>21801</t>
  </si>
  <si>
    <t>Recsk</t>
  </si>
  <si>
    <t>09609</t>
  </si>
  <si>
    <t>Réde</t>
  </si>
  <si>
    <t>30012</t>
  </si>
  <si>
    <t>Rédics</t>
  </si>
  <si>
    <t>31592</t>
  </si>
  <si>
    <t>Regéc</t>
  </si>
  <si>
    <t>08402</t>
  </si>
  <si>
    <t>Regenye</t>
  </si>
  <si>
    <t>25292</t>
  </si>
  <si>
    <t>Regöly</t>
  </si>
  <si>
    <t>15459</t>
  </si>
  <si>
    <t>Rém</t>
  </si>
  <si>
    <t>26310</t>
  </si>
  <si>
    <t>Remeteszőlős</t>
  </si>
  <si>
    <t>34315</t>
  </si>
  <si>
    <t>Répáshuta</t>
  </si>
  <si>
    <t>31884</t>
  </si>
  <si>
    <t>Répcelak</t>
  </si>
  <si>
    <t>30881</t>
  </si>
  <si>
    <t>Répceszemere</t>
  </si>
  <si>
    <t>14438</t>
  </si>
  <si>
    <t>Répceszentgyörgy</t>
  </si>
  <si>
    <t>28626</t>
  </si>
  <si>
    <t>Répcevis</t>
  </si>
  <si>
    <t>07746</t>
  </si>
  <si>
    <t>Resznek</t>
  </si>
  <si>
    <t>17118</t>
  </si>
  <si>
    <t>Rétalap</t>
  </si>
  <si>
    <t>33969</t>
  </si>
  <si>
    <t>Rétközberencs</t>
  </si>
  <si>
    <t>21573</t>
  </si>
  <si>
    <t>Rétság</t>
  </si>
  <si>
    <t>23825</t>
  </si>
  <si>
    <t>Révfülöp</t>
  </si>
  <si>
    <t>05625</t>
  </si>
  <si>
    <t>Révleányvár</t>
  </si>
  <si>
    <t>09317</t>
  </si>
  <si>
    <t>Rezi</t>
  </si>
  <si>
    <t>23898</t>
  </si>
  <si>
    <t>Ricse</t>
  </si>
  <si>
    <t>19220</t>
  </si>
  <si>
    <t>Rigács</t>
  </si>
  <si>
    <t>25849</t>
  </si>
  <si>
    <t>Rigyác</t>
  </si>
  <si>
    <t>24138</t>
  </si>
  <si>
    <t>Rimóc</t>
  </si>
  <si>
    <t>28884</t>
  </si>
  <si>
    <t>Rinyabesenyő</t>
  </si>
  <si>
    <t>05078</t>
  </si>
  <si>
    <t>Rinyakovácsi</t>
  </si>
  <si>
    <t>32674</t>
  </si>
  <si>
    <t>Rinyaszentkirály</t>
  </si>
  <si>
    <t>26754</t>
  </si>
  <si>
    <t>Rinyaújlak</t>
  </si>
  <si>
    <t>20622</t>
  </si>
  <si>
    <t>Rinyaújnép</t>
  </si>
  <si>
    <t>20321</t>
  </si>
  <si>
    <t>Rohod</t>
  </si>
  <si>
    <t>24581</t>
  </si>
  <si>
    <t>Románd</t>
  </si>
  <si>
    <t>17507</t>
  </si>
  <si>
    <t>Romhány</t>
  </si>
  <si>
    <t>12195</t>
  </si>
  <si>
    <t>Romonya</t>
  </si>
  <si>
    <t>24855</t>
  </si>
  <si>
    <t>Rózsafa</t>
  </si>
  <si>
    <t>04516</t>
  </si>
  <si>
    <t>Rozsály</t>
  </si>
  <si>
    <t>17428</t>
  </si>
  <si>
    <t>Rózsaszentmárton</t>
  </si>
  <si>
    <t>27650</t>
  </si>
  <si>
    <t>Röjtökmuzsaj</t>
  </si>
  <si>
    <t>11068</t>
  </si>
  <si>
    <t>Rönök</t>
  </si>
  <si>
    <t>26806</t>
  </si>
  <si>
    <t>Röszke</t>
  </si>
  <si>
    <t>13161</t>
  </si>
  <si>
    <t>Rudabánya</t>
  </si>
  <si>
    <t>23029</t>
  </si>
  <si>
    <t>Rudolftelep</t>
  </si>
  <si>
    <t>34120</t>
  </si>
  <si>
    <t>Rum</t>
  </si>
  <si>
    <t>10597</t>
  </si>
  <si>
    <t>Ruzsa</t>
  </si>
  <si>
    <t>03966</t>
  </si>
  <si>
    <t>Ságújfalu</t>
  </si>
  <si>
    <t>12520</t>
  </si>
  <si>
    <t>Ságvár</t>
  </si>
  <si>
    <t>14942</t>
  </si>
  <si>
    <t>Sajóbábony</t>
  </si>
  <si>
    <t>03504</t>
  </si>
  <si>
    <t>Sajóecseg</t>
  </si>
  <si>
    <t>27331</t>
  </si>
  <si>
    <t>Sajógalgóc</t>
  </si>
  <si>
    <t>10171</t>
  </si>
  <si>
    <t>Sajóhídvég</t>
  </si>
  <si>
    <t>03081</t>
  </si>
  <si>
    <t>Beremend</t>
  </si>
  <si>
    <t>31927</t>
  </si>
  <si>
    <t>Berente</t>
  </si>
  <si>
    <t>34290</t>
  </si>
  <si>
    <t>Beret</t>
  </si>
  <si>
    <t>29674</t>
  </si>
  <si>
    <t>Berettyóújfalu</t>
  </si>
  <si>
    <t>12788</t>
  </si>
  <si>
    <t>Berhida</t>
  </si>
  <si>
    <t>33127</t>
  </si>
  <si>
    <t>Berkenye</t>
  </si>
  <si>
    <t>09034</t>
  </si>
  <si>
    <t>Berkesd</t>
  </si>
  <si>
    <t>16461</t>
  </si>
  <si>
    <t>Berkesz</t>
  </si>
  <si>
    <t>07472</t>
  </si>
  <si>
    <t>Bernecebaráti</t>
  </si>
  <si>
    <t>18777</t>
  </si>
  <si>
    <t>Berzék</t>
  </si>
  <si>
    <t>26356</t>
  </si>
  <si>
    <t>Berzence</t>
  </si>
  <si>
    <t>30119</t>
  </si>
  <si>
    <t>Besence</t>
  </si>
  <si>
    <t>30049</t>
  </si>
  <si>
    <t>Besenyőd</t>
  </si>
  <si>
    <t>13639</t>
  </si>
  <si>
    <t>Besenyőtelek</t>
  </si>
  <si>
    <t>27517</t>
  </si>
  <si>
    <t>Besenyszög</t>
  </si>
  <si>
    <t>11305</t>
  </si>
  <si>
    <t>Besnyő</t>
  </si>
  <si>
    <t>16346</t>
  </si>
  <si>
    <t>Beszterec</t>
  </si>
  <si>
    <t>21227</t>
  </si>
  <si>
    <t>Bezedek</t>
  </si>
  <si>
    <t>14119</t>
  </si>
  <si>
    <t>Bezenye</t>
  </si>
  <si>
    <t>29805</t>
  </si>
  <si>
    <t>Bezeréd</t>
  </si>
  <si>
    <t>12830</t>
  </si>
  <si>
    <t>Bezi</t>
  </si>
  <si>
    <t>10560</t>
  </si>
  <si>
    <t>Biatorbágy</t>
  </si>
  <si>
    <t>08891</t>
  </si>
  <si>
    <t>Bicsérd</t>
  </si>
  <si>
    <t>13310</t>
  </si>
  <si>
    <t>Bicske</t>
  </si>
  <si>
    <t>10481</t>
  </si>
  <si>
    <t>Bihardancsháza</t>
  </si>
  <si>
    <t>25256</t>
  </si>
  <si>
    <t>Biharkeresztes</t>
  </si>
  <si>
    <t>19956</t>
  </si>
  <si>
    <t>Biharnagybajom</t>
  </si>
  <si>
    <t>24828</t>
  </si>
  <si>
    <t>Bihartorda</t>
  </si>
  <si>
    <t>29887</t>
  </si>
  <si>
    <t>Biharugra</t>
  </si>
  <si>
    <t>29610</t>
  </si>
  <si>
    <t>Bikács</t>
  </si>
  <si>
    <t>11970</t>
  </si>
  <si>
    <t>Bikal</t>
  </si>
  <si>
    <t>04899</t>
  </si>
  <si>
    <t>Biri</t>
  </si>
  <si>
    <t>02945</t>
  </si>
  <si>
    <t>Birján</t>
  </si>
  <si>
    <t>05139</t>
  </si>
  <si>
    <t>Bisse</t>
  </si>
  <si>
    <t>24925</t>
  </si>
  <si>
    <t>Boba</t>
  </si>
  <si>
    <t>29203</t>
  </si>
  <si>
    <t>Bocfölde</t>
  </si>
  <si>
    <t>17543</t>
  </si>
  <si>
    <t>Boconád</t>
  </si>
  <si>
    <t>22354</t>
  </si>
  <si>
    <t>Bócsa</t>
  </si>
  <si>
    <t>08305</t>
  </si>
  <si>
    <t>Bocska</t>
  </si>
  <si>
    <t>31291</t>
  </si>
  <si>
    <t>Bocskaikert</t>
  </si>
  <si>
    <t>34102</t>
  </si>
  <si>
    <t>Boda</t>
  </si>
  <si>
    <t>20899</t>
  </si>
  <si>
    <t>Bodajk</t>
  </si>
  <si>
    <t>18254</t>
  </si>
  <si>
    <t>Bodmér</t>
  </si>
  <si>
    <t>11624</t>
  </si>
  <si>
    <t>Bodolyabér</t>
  </si>
  <si>
    <t>33002</t>
  </si>
  <si>
    <t>Bodonhely</t>
  </si>
  <si>
    <t>06220</t>
  </si>
  <si>
    <t>Bodony</t>
  </si>
  <si>
    <t>14933</t>
  </si>
  <si>
    <t>Bodorfa</t>
  </si>
  <si>
    <t>04321</t>
  </si>
  <si>
    <t>Bodrog</t>
  </si>
  <si>
    <t>10506</t>
  </si>
  <si>
    <t>Bodroghalom</t>
  </si>
  <si>
    <t>23737</t>
  </si>
  <si>
    <t>Bodrogkeresztúr</t>
  </si>
  <si>
    <t>30784</t>
  </si>
  <si>
    <t>Bodrogkisfalud</t>
  </si>
  <si>
    <t>33808</t>
  </si>
  <si>
    <t>Bodrogolaszi</t>
  </si>
  <si>
    <t>14401</t>
  </si>
  <si>
    <t>Bódvalenke</t>
  </si>
  <si>
    <t>27429</t>
  </si>
  <si>
    <t>Bódvarákó</t>
  </si>
  <si>
    <t>33303</t>
  </si>
  <si>
    <t>Bódvaszilas</t>
  </si>
  <si>
    <t>05926</t>
  </si>
  <si>
    <t>Bogács</t>
  </si>
  <si>
    <t>25195</t>
  </si>
  <si>
    <t>Bogád</t>
  </si>
  <si>
    <t>32151</t>
  </si>
  <si>
    <t>Bogádmindszent</t>
  </si>
  <si>
    <t>21892</t>
  </si>
  <si>
    <t>Bogdása</t>
  </si>
  <si>
    <t>10694</t>
  </si>
  <si>
    <t>Bogyiszló</t>
  </si>
  <si>
    <t>03425</t>
  </si>
  <si>
    <t>Bogyoszló</t>
  </si>
  <si>
    <t>04367</t>
  </si>
  <si>
    <t>Bojt</t>
  </si>
  <si>
    <t>14137</t>
  </si>
  <si>
    <t>Bókaháza</t>
  </si>
  <si>
    <t>19929</t>
  </si>
  <si>
    <t>Bokod</t>
  </si>
  <si>
    <t>07311</t>
  </si>
  <si>
    <t>Bokor</t>
  </si>
  <si>
    <t>03841</t>
  </si>
  <si>
    <t>Boldog</t>
  </si>
  <si>
    <t>03452</t>
  </si>
  <si>
    <t>Boldogasszonyfa</t>
  </si>
  <si>
    <t>13116</t>
  </si>
  <si>
    <t>Boldogkőújfalu</t>
  </si>
  <si>
    <t>18944</t>
  </si>
  <si>
    <t>Boldogkőváralja</t>
  </si>
  <si>
    <t>14474</t>
  </si>
  <si>
    <t>Boldva</t>
  </si>
  <si>
    <t>08396</t>
  </si>
  <si>
    <t>Bolhás</t>
  </si>
  <si>
    <t>13994</t>
  </si>
  <si>
    <t>Bolhó</t>
  </si>
  <si>
    <t>Somlóvásárhely</t>
  </si>
  <si>
    <t>26569</t>
  </si>
  <si>
    <t>Somlóvecse</t>
  </si>
  <si>
    <t>14243</t>
  </si>
  <si>
    <t>Somodor</t>
  </si>
  <si>
    <t>13824</t>
  </si>
  <si>
    <t>Somogyacsa</t>
  </si>
  <si>
    <t>30580</t>
  </si>
  <si>
    <t>Somogyapáti</t>
  </si>
  <si>
    <t>23807</t>
  </si>
  <si>
    <t>Somogyaracs</t>
  </si>
  <si>
    <t>05500</t>
  </si>
  <si>
    <t>Somogyaszaló</t>
  </si>
  <si>
    <t>31219</t>
  </si>
  <si>
    <t>Somogybabod</t>
  </si>
  <si>
    <t>32470</t>
  </si>
  <si>
    <t>Somogybükkösd</t>
  </si>
  <si>
    <t>25043</t>
  </si>
  <si>
    <t>Somogycsicsó</t>
  </si>
  <si>
    <t>11484</t>
  </si>
  <si>
    <t>Somogydöröcske</t>
  </si>
  <si>
    <t>15981</t>
  </si>
  <si>
    <t>Somogyegres</t>
  </si>
  <si>
    <t>20057</t>
  </si>
  <si>
    <t>Somogyfajsz</t>
  </si>
  <si>
    <t>18078</t>
  </si>
  <si>
    <t>Somogygeszti</t>
  </si>
  <si>
    <t>20330</t>
  </si>
  <si>
    <t>Somogyhárságy</t>
  </si>
  <si>
    <t>29142</t>
  </si>
  <si>
    <t>Somogyhatvan</t>
  </si>
  <si>
    <t>25070</t>
  </si>
  <si>
    <t>Somogyjád</t>
  </si>
  <si>
    <t>28963</t>
  </si>
  <si>
    <t>Somogymeggyes</t>
  </si>
  <si>
    <t>12876</t>
  </si>
  <si>
    <t>Somogysámson</t>
  </si>
  <si>
    <t>15626</t>
  </si>
  <si>
    <t>Somogysárd</t>
  </si>
  <si>
    <t>28723</t>
  </si>
  <si>
    <t>Somogysimonyi</t>
  </si>
  <si>
    <t>27535</t>
  </si>
  <si>
    <t>Somogyszentpál</t>
  </si>
  <si>
    <t>06600</t>
  </si>
  <si>
    <t>Somogyszil</t>
  </si>
  <si>
    <t>03416</t>
  </si>
  <si>
    <t>Somogyszob</t>
  </si>
  <si>
    <t>18546</t>
  </si>
  <si>
    <t>Somogytúr</t>
  </si>
  <si>
    <t>32601</t>
  </si>
  <si>
    <t>Somogyudvarhely</t>
  </si>
  <si>
    <t>04853</t>
  </si>
  <si>
    <t>Somogyvámos</t>
  </si>
  <si>
    <t>21856</t>
  </si>
  <si>
    <t>Somogyvár</t>
  </si>
  <si>
    <t>19442</t>
  </si>
  <si>
    <t>Somogyviszló</t>
  </si>
  <si>
    <t>21281</t>
  </si>
  <si>
    <t>Somogyzsitfa</t>
  </si>
  <si>
    <t>04835</t>
  </si>
  <si>
    <t>Somoskőújfalu</t>
  </si>
  <si>
    <t>01526</t>
  </si>
  <si>
    <t>Sonkád</t>
  </si>
  <si>
    <t>23889</t>
  </si>
  <si>
    <t>Soponya</t>
  </si>
  <si>
    <t>33321</t>
  </si>
  <si>
    <t>Sopron</t>
  </si>
  <si>
    <t>08518</t>
  </si>
  <si>
    <t>Sopronhorpács</t>
  </si>
  <si>
    <t>29090</t>
  </si>
  <si>
    <t>Sopronkövesd</t>
  </si>
  <si>
    <t>25724</t>
  </si>
  <si>
    <t>Sopronnémeti</t>
  </si>
  <si>
    <t>02617</t>
  </si>
  <si>
    <t>Sorkifalud</t>
  </si>
  <si>
    <t>07171</t>
  </si>
  <si>
    <t>Sorkikápolna</t>
  </si>
  <si>
    <t>27960</t>
  </si>
  <si>
    <t>Sormás</t>
  </si>
  <si>
    <t>06567</t>
  </si>
  <si>
    <t>Sorokpolány</t>
  </si>
  <si>
    <t>29692</t>
  </si>
  <si>
    <t>Sóshartyán</t>
  </si>
  <si>
    <t>14881</t>
  </si>
  <si>
    <t>Sóskút</t>
  </si>
  <si>
    <t>06840</t>
  </si>
  <si>
    <t>Sóstófalva</t>
  </si>
  <si>
    <t>13268</t>
  </si>
  <si>
    <t>Sósvertike</t>
  </si>
  <si>
    <t>31714</t>
  </si>
  <si>
    <t>Sótony</t>
  </si>
  <si>
    <t>22983</t>
  </si>
  <si>
    <t>Söjtör</t>
  </si>
  <si>
    <t>19080</t>
  </si>
  <si>
    <t>Söpte</t>
  </si>
  <si>
    <t>24800</t>
  </si>
  <si>
    <t>Söréd</t>
  </si>
  <si>
    <t>02893</t>
  </si>
  <si>
    <t>Sukoró</t>
  </si>
  <si>
    <t>14951</t>
  </si>
  <si>
    <t>Sumony</t>
  </si>
  <si>
    <t>02547</t>
  </si>
  <si>
    <t>Súr</t>
  </si>
  <si>
    <t>31990</t>
  </si>
  <si>
    <t>Surd</t>
  </si>
  <si>
    <t>a</t>
  </si>
  <si>
    <t>30632</t>
  </si>
  <si>
    <t>Miskolc</t>
  </si>
  <si>
    <t>30456</t>
  </si>
  <si>
    <t>Miszla</t>
  </si>
  <si>
    <t>02811</t>
  </si>
  <si>
    <t>Mocsa</t>
  </si>
  <si>
    <t>26930</t>
  </si>
  <si>
    <t>Mogyoród</t>
  </si>
  <si>
    <t>17783</t>
  </si>
  <si>
    <t>Mogyorósbánya</t>
  </si>
  <si>
    <t>28255</t>
  </si>
  <si>
    <t>Mogyoróska</t>
  </si>
  <si>
    <t>10968</t>
  </si>
  <si>
    <t>Moha</t>
  </si>
  <si>
    <t>25715</t>
  </si>
  <si>
    <t>Mohács</t>
  </si>
  <si>
    <t>23959</t>
  </si>
  <si>
    <t>Mohora</t>
  </si>
  <si>
    <t>27915</t>
  </si>
  <si>
    <t>Molnári</t>
  </si>
  <si>
    <t>21014</t>
  </si>
  <si>
    <t>Molnaszecsőd</t>
  </si>
  <si>
    <t>03294</t>
  </si>
  <si>
    <t>Molvány</t>
  </si>
  <si>
    <t>29522</t>
  </si>
  <si>
    <t>Monaj</t>
  </si>
  <si>
    <t>09016</t>
  </si>
  <si>
    <t>Monok</t>
  </si>
  <si>
    <t>07825</t>
  </si>
  <si>
    <t>Monor</t>
  </si>
  <si>
    <t>10551</t>
  </si>
  <si>
    <t>Monorierdő</t>
  </si>
  <si>
    <t>34397</t>
  </si>
  <si>
    <t>Mónosbél</t>
  </si>
  <si>
    <t>31565</t>
  </si>
  <si>
    <t>Monostorapáti</t>
  </si>
  <si>
    <t>24040</t>
  </si>
  <si>
    <t>Monostorpályi</t>
  </si>
  <si>
    <t>25894</t>
  </si>
  <si>
    <t>Monoszló</t>
  </si>
  <si>
    <t>22512</t>
  </si>
  <si>
    <t>Monyoród</t>
  </si>
  <si>
    <t>16027</t>
  </si>
  <si>
    <t>Mór</t>
  </si>
  <si>
    <t>18485</t>
  </si>
  <si>
    <t>Mórágy</t>
  </si>
  <si>
    <t>20701</t>
  </si>
  <si>
    <t>Mórahalom</t>
  </si>
  <si>
    <t>04349</t>
  </si>
  <si>
    <t>Móricgát</t>
  </si>
  <si>
    <t>34096</t>
  </si>
  <si>
    <t>Mórichida</t>
  </si>
  <si>
    <t>02556</t>
  </si>
  <si>
    <t>Mosdós</t>
  </si>
  <si>
    <t>31343</t>
  </si>
  <si>
    <t>Mosonmagyaróvár</t>
  </si>
  <si>
    <t>04783</t>
  </si>
  <si>
    <t>Mosonszentmiklós</t>
  </si>
  <si>
    <t>33677</t>
  </si>
  <si>
    <t>Mosonszolnok</t>
  </si>
  <si>
    <t>28149</t>
  </si>
  <si>
    <t>Mozsgó</t>
  </si>
  <si>
    <t>29540</t>
  </si>
  <si>
    <t>Mőcsény</t>
  </si>
  <si>
    <t>33349</t>
  </si>
  <si>
    <t>Mucsfa</t>
  </si>
  <si>
    <t>13620</t>
  </si>
  <si>
    <t>Mucsi</t>
  </si>
  <si>
    <t>07029</t>
  </si>
  <si>
    <t>Múcsony</t>
  </si>
  <si>
    <t>21546</t>
  </si>
  <si>
    <t>Muhi</t>
  </si>
  <si>
    <t>02158</t>
  </si>
  <si>
    <t>Murakeresztúr</t>
  </si>
  <si>
    <t>25210</t>
  </si>
  <si>
    <t>Murarátka</t>
  </si>
  <si>
    <t>07968</t>
  </si>
  <si>
    <t>Muraszemenye</t>
  </si>
  <si>
    <t>33987</t>
  </si>
  <si>
    <t>Murga</t>
  </si>
  <si>
    <t>18917</t>
  </si>
  <si>
    <t>Murony</t>
  </si>
  <si>
    <t>11989</t>
  </si>
  <si>
    <t>Nábrád</t>
  </si>
  <si>
    <t>19211</t>
  </si>
  <si>
    <t>Nadap</t>
  </si>
  <si>
    <t>27599</t>
  </si>
  <si>
    <t>Nádasd</t>
  </si>
  <si>
    <t>06716</t>
  </si>
  <si>
    <t>Nádasdladány</t>
  </si>
  <si>
    <t>13903</t>
  </si>
  <si>
    <t>Nádudvar</t>
  </si>
  <si>
    <t>28103</t>
  </si>
  <si>
    <t>Nágocs</t>
  </si>
  <si>
    <t>15909</t>
  </si>
  <si>
    <t>Nagyacsád</t>
  </si>
  <si>
    <t>23551</t>
  </si>
  <si>
    <t>e-mail címe</t>
  </si>
  <si>
    <t>neve</t>
  </si>
  <si>
    <t>Jelentés a(z)</t>
  </si>
  <si>
    <t>Telefon: 345-6000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</si>
  <si>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</si>
  <si>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</si>
  <si>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</si>
  <si>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</si>
  <si>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</si>
  <si>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</si>
  <si>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</si>
  <si>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</si>
  <si>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</si>
  <si>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</si>
  <si>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</si>
  <si>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</si>
  <si>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</si>
  <si>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</si>
  <si>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3</t>
  </si>
  <si>
    <t>4</t>
  </si>
  <si>
    <t>5</t>
  </si>
  <si>
    <t>6</t>
  </si>
  <si>
    <t>7</t>
  </si>
  <si>
    <t>8</t>
  </si>
  <si>
    <t>9</t>
  </si>
  <si>
    <t>irányí-
tószám</t>
  </si>
  <si>
    <t>Önkormányzati nyilvántartási adatok</t>
  </si>
  <si>
    <t>Nyilván-
tartásba
vétel 
száma</t>
  </si>
  <si>
    <t>A kereskedő adatai</t>
  </si>
  <si>
    <t>A kereskedelmi tevékenység adatai</t>
  </si>
  <si>
    <t>jövedéki termék</t>
  </si>
  <si>
    <t>6. melléklet szerinti termékkörök</t>
  </si>
  <si>
    <t>2) Nyilvántartásba vétel indoka: 1 = Új bejegyzés,  2 = Adatmódosítás,  3 = Megszűnés.</t>
  </si>
  <si>
    <t>Sorszám</t>
  </si>
  <si>
    <t>igen = 1, 
nem = 0</t>
  </si>
  <si>
    <t>hó</t>
  </si>
  <si>
    <t>nap</t>
  </si>
  <si>
    <t>település</t>
  </si>
  <si>
    <t>vendég-
látóhely
befoga-
dóképes-
sége 
(fő)</t>
  </si>
  <si>
    <t>helyrajzi szám</t>
  </si>
  <si>
    <t>házszám</t>
  </si>
  <si>
    <t>emelet, ajtó, egyéb cím</t>
  </si>
  <si>
    <r>
      <t xml:space="preserve">Beérkezési határidő: </t>
    </r>
    <r>
      <rPr>
        <sz val="9"/>
        <rFont val="Arial"/>
        <family val="2"/>
      </rPr>
      <t xml:space="preserve">a tárgyfélévet követő hó 31. </t>
    </r>
  </si>
  <si>
    <t>6) Főtermékkör: amennyiben rendelkezésre áll a kereskedelmi tevékenységet legjobban jellemző termékkör sorszáma.</t>
  </si>
  <si>
    <t>1=igen
0=nem</t>
  </si>
  <si>
    <t>Amennyiben nem történt változás (új bejegyzés, módosítás, megszűnés), kérem, szíveskedjen a 204-es kódot beírni:</t>
  </si>
  <si>
    <t>h</t>
  </si>
  <si>
    <t xml:space="preserve">közterület </t>
  </si>
  <si>
    <t xml:space="preserve">neve </t>
  </si>
  <si>
    <t>jellege 
(út, utca, tér stb.)</t>
  </si>
  <si>
    <t>r</t>
  </si>
  <si>
    <t>és/vagy 
a termékkörök sorszámai</t>
  </si>
  <si>
    <t>Azonosító</t>
  </si>
  <si>
    <t>Név</t>
  </si>
  <si>
    <t xml:space="preserve">Kereske-
delmi 
tevékenység </t>
  </si>
  <si>
    <t>Helyhez kötött-e a tevékenység?</t>
  </si>
  <si>
    <t>A helyhez kötött tevékenység pontos címe</t>
  </si>
  <si>
    <t>Termékek</t>
  </si>
  <si>
    <t>vagy 
a kistermelő regisztrációs 
száma</t>
  </si>
  <si>
    <t>statisztikai 
törzsszám 
(az adószám 
első 8 számjegye)</t>
  </si>
  <si>
    <t>kimért szeszes ital</t>
  </si>
  <si>
    <t>önkormányzat által nyilvántartott bejelentés- és működésiengedély-köteles kereskedelmi tevékenységet folytatókról (210/2009. (IX. 29.) Korm. rendelet)</t>
  </si>
  <si>
    <t>faxszáma</t>
  </si>
  <si>
    <t>4) Kereskedelmi tevékenység jellege: 2 = kiskereskedelem, 3 = nagykereskedelem, 4 = vendéglátás, 5 = kis- és nagykereskedelem együtt, 6 = kiskereskedelem és vendéglátás együtt.</t>
  </si>
  <si>
    <t>Üzlet vagy a tevékenység</t>
  </si>
  <si>
    <t>3) Kereskedelmi tevékenység formája: 1 = üzlet, 2 = mozgóbolt, 3 = bevásárlóközpont, 4 = vásár vagy piac, 5 = közterületi értékesítés, 6 = közvetlen értékesítés, 7 = üzleten kívüli, 8 = csomagküldő, 10 = bevásárlóközpontban lévő üzletben folytatott kereskedelmi tevékenység,  11 = piacon lévő üzletben folytatott kereskedelmi tevékenység, 12 = csomagküldő tevékenységet is folytató üzlet</t>
  </si>
  <si>
    <t>34</t>
  </si>
  <si>
    <t>35</t>
  </si>
  <si>
    <t>Pusztamérges</t>
  </si>
  <si>
    <t>06354</t>
  </si>
  <si>
    <t>Pusztamiske</t>
  </si>
  <si>
    <t>28972</t>
  </si>
  <si>
    <t>Pusztamonostor</t>
  </si>
  <si>
    <t>15246</t>
  </si>
  <si>
    <t>Pusztaottlaka</t>
  </si>
  <si>
    <t>19594</t>
  </si>
  <si>
    <t>Pusztaradvány</t>
  </si>
  <si>
    <t>15413</t>
  </si>
  <si>
    <t>Pusztaszabolcs</t>
  </si>
  <si>
    <t>29018</t>
  </si>
  <si>
    <t>Pusztaszemes</t>
  </si>
  <si>
    <t>23311</t>
  </si>
  <si>
    <t>Pusztaszentlászló</t>
  </si>
  <si>
    <t>26639</t>
  </si>
  <si>
    <t>Pusztaszer</t>
  </si>
  <si>
    <t>28592</t>
  </si>
  <si>
    <t>Pusztavacs</t>
  </si>
  <si>
    <t>23083</t>
  </si>
  <si>
    <t>Pusztavám</t>
  </si>
  <si>
    <t>17774</t>
  </si>
  <si>
    <t>Pusztazámor</t>
  </si>
  <si>
    <t>15583</t>
  </si>
  <si>
    <t>Putnok</t>
  </si>
  <si>
    <t>27410</t>
  </si>
  <si>
    <t>Püski</t>
  </si>
  <si>
    <t>12964</t>
  </si>
  <si>
    <t>Püspökhatvan</t>
  </si>
  <si>
    <t>21388</t>
  </si>
  <si>
    <t>Püspökladány</t>
  </si>
  <si>
    <t>10162</t>
  </si>
  <si>
    <t>Püspökmolnári</t>
  </si>
  <si>
    <t>07278</t>
  </si>
  <si>
    <t>Püspökszilágy</t>
  </si>
  <si>
    <t>04303</t>
  </si>
  <si>
    <t>Rábacsanak</t>
  </si>
  <si>
    <t>04792</t>
  </si>
  <si>
    <t>Rábacsécsény</t>
  </si>
  <si>
    <t>33701</t>
  </si>
  <si>
    <t>Rábagyarmat</t>
  </si>
  <si>
    <t>26736</t>
  </si>
  <si>
    <t>Rábahídvég</t>
  </si>
  <si>
    <t>03197</t>
  </si>
  <si>
    <t>Rábakecöl</t>
  </si>
  <si>
    <t>14793</t>
  </si>
  <si>
    <t>Rábapatona</t>
  </si>
  <si>
    <t>25335</t>
  </si>
  <si>
    <t>Rábapaty</t>
  </si>
  <si>
    <t>26073</t>
  </si>
  <si>
    <t>Rábapordány</t>
  </si>
  <si>
    <t>24721</t>
  </si>
  <si>
    <t>Rábasebes</t>
  </si>
  <si>
    <t>20136</t>
  </si>
  <si>
    <t>Rábaszentandrás</t>
  </si>
  <si>
    <t>15273</t>
  </si>
  <si>
    <t>Rábaszentmihály</t>
  </si>
  <si>
    <t>33710</t>
  </si>
  <si>
    <t>Rábaszentmiklós</t>
  </si>
  <si>
    <t>17297</t>
  </si>
  <si>
    <t>Rábatamási</t>
  </si>
  <si>
    <t>15422</t>
  </si>
  <si>
    <t>Balatonszárszó</t>
  </si>
  <si>
    <t>24907</t>
  </si>
  <si>
    <t>Balatonszemes</t>
  </si>
  <si>
    <t>22822</t>
  </si>
  <si>
    <t>Balatonszentgyörgy</t>
  </si>
  <si>
    <t>21324</t>
  </si>
  <si>
    <t>Balatonszepezd</t>
  </si>
  <si>
    <t>17154</t>
  </si>
  <si>
    <t>Balatonszőlős</t>
  </si>
  <si>
    <t>28501</t>
  </si>
  <si>
    <t>Balatonudvari</t>
  </si>
  <si>
    <t>15565</t>
  </si>
  <si>
    <t>Balatonújlak</t>
  </si>
  <si>
    <t>16470</t>
  </si>
  <si>
    <t>Balatonvilágos</t>
  </si>
  <si>
    <t>03559</t>
  </si>
  <si>
    <t>Balinka</t>
  </si>
  <si>
    <t>31103</t>
  </si>
  <si>
    <t>Balkány</t>
  </si>
  <si>
    <t>26958</t>
  </si>
  <si>
    <t>Ballószög</t>
  </si>
  <si>
    <t>13408</t>
  </si>
  <si>
    <t>Balmazújváros</t>
  </si>
  <si>
    <t>02918</t>
  </si>
  <si>
    <t>Balogunyom</t>
  </si>
  <si>
    <t>05102</t>
  </si>
  <si>
    <t>Balotaszállás</t>
  </si>
  <si>
    <t>25937</t>
  </si>
  <si>
    <t>Balsa</t>
  </si>
  <si>
    <t>15963</t>
  </si>
  <si>
    <t>Bálványos</t>
  </si>
  <si>
    <t>24457</t>
  </si>
  <si>
    <t>Bana</t>
  </si>
  <si>
    <t>31422</t>
  </si>
  <si>
    <t>Bánd</t>
  </si>
  <si>
    <t>14173</t>
  </si>
  <si>
    <t>Bánfa</t>
  </si>
  <si>
    <t>07603</t>
  </si>
  <si>
    <t>Bánhorváti</t>
  </si>
  <si>
    <t>25159</t>
  </si>
  <si>
    <t>Bánk</t>
  </si>
  <si>
    <t>24341</t>
  </si>
  <si>
    <t>Bánokszentgyörgy</t>
  </si>
  <si>
    <t>08439</t>
  </si>
  <si>
    <t>Bánréve</t>
  </si>
  <si>
    <t>21953</t>
  </si>
  <si>
    <t>Bár</t>
  </si>
  <si>
    <t>24378</t>
  </si>
  <si>
    <t>Barabás</t>
  </si>
  <si>
    <t>26480</t>
  </si>
  <si>
    <t>Baracs</t>
  </si>
  <si>
    <t>07047</t>
  </si>
  <si>
    <t>Baracska</t>
  </si>
  <si>
    <t>08581</t>
  </si>
  <si>
    <t>Báránd</t>
  </si>
  <si>
    <t>26693</t>
  </si>
  <si>
    <t>Baranyahídvég</t>
  </si>
  <si>
    <t>20464</t>
  </si>
  <si>
    <t>Baranyajenő</t>
  </si>
  <si>
    <t>24749</t>
  </si>
  <si>
    <t>Baranyaszentgyörgy</t>
  </si>
  <si>
    <t>05485</t>
  </si>
  <si>
    <t>Barbacs</t>
  </si>
  <si>
    <t>06196</t>
  </si>
  <si>
    <t>Barcs</t>
  </si>
  <si>
    <t>32799</t>
  </si>
  <si>
    <t>Bárdudvarnok</t>
  </si>
  <si>
    <t>03735</t>
  </si>
  <si>
    <t>Barlahida</t>
  </si>
  <si>
    <t>27447</t>
  </si>
  <si>
    <t>Bárna</t>
  </si>
  <si>
    <t>20048</t>
  </si>
  <si>
    <t>Barnag</t>
  </si>
  <si>
    <t>15778</t>
  </si>
  <si>
    <t>Bársonyos</t>
  </si>
  <si>
    <t>08624</t>
  </si>
  <si>
    <t>Basal</t>
  </si>
  <si>
    <t>15495</t>
  </si>
  <si>
    <t>Baskó</t>
  </si>
  <si>
    <t>08846</t>
  </si>
  <si>
    <t>Báta</t>
  </si>
  <si>
    <t>11712</t>
  </si>
  <si>
    <t>Bátaapáti</t>
  </si>
  <si>
    <t>28909</t>
  </si>
  <si>
    <t>Bátaszék</t>
  </si>
  <si>
    <t>08864</t>
  </si>
  <si>
    <t>Baté</t>
  </si>
  <si>
    <t>32337</t>
  </si>
  <si>
    <t>Bátmonostor</t>
  </si>
  <si>
    <t>03656</t>
  </si>
  <si>
    <t>Bátonyterenye</t>
  </si>
  <si>
    <t>33534</t>
  </si>
  <si>
    <t>Bátor</t>
  </si>
  <si>
    <t>24022</t>
  </si>
  <si>
    <t>Bátorliget</t>
  </si>
  <si>
    <t>02990</t>
  </si>
  <si>
    <t>Battonya</t>
  </si>
  <si>
    <t>18102</t>
  </si>
  <si>
    <t>Bátya</t>
  </si>
  <si>
    <t>11961</t>
  </si>
  <si>
    <t>Batyk</t>
  </si>
  <si>
    <t>24864</t>
  </si>
  <si>
    <t>Bázakerettye</t>
  </si>
  <si>
    <t>18698</t>
  </si>
  <si>
    <t>Bazsi</t>
  </si>
  <si>
    <t>07427</t>
  </si>
  <si>
    <t>Béb</t>
  </si>
  <si>
    <t>22901</t>
  </si>
  <si>
    <t>Becsehely</t>
  </si>
  <si>
    <t>23144</t>
  </si>
  <si>
    <t>Becske</t>
  </si>
  <si>
    <t>12016</t>
  </si>
  <si>
    <t>Becskeháza</t>
  </si>
  <si>
    <t>27049</t>
  </si>
  <si>
    <t>Becsvölgye</t>
  </si>
  <si>
    <t>18360</t>
  </si>
  <si>
    <t>Bedegkér</t>
  </si>
  <si>
    <t>20710</t>
  </si>
  <si>
    <t>Bedő</t>
  </si>
  <si>
    <t>33446</t>
  </si>
  <si>
    <t>Bejcgyertyános</t>
  </si>
  <si>
    <t>10384</t>
  </si>
  <si>
    <t>Békás</t>
  </si>
  <si>
    <t>27058</t>
  </si>
  <si>
    <t>Bekecs</t>
  </si>
  <si>
    <t>06929</t>
  </si>
  <si>
    <t>Békés</t>
  </si>
  <si>
    <t>09760</t>
  </si>
  <si>
    <t>Békéscsaba</t>
  </si>
  <si>
    <t>15200</t>
  </si>
  <si>
    <t>Békéssámson</t>
  </si>
  <si>
    <t>26189</t>
  </si>
  <si>
    <t>Békésszentandrás</t>
  </si>
  <si>
    <t>02680</t>
  </si>
  <si>
    <t>Bekölce</t>
  </si>
  <si>
    <t>04400</t>
  </si>
  <si>
    <t>Bélapátfalva</t>
  </si>
  <si>
    <t>33260</t>
  </si>
  <si>
    <t>Bélavár</t>
  </si>
  <si>
    <t>06910</t>
  </si>
  <si>
    <t>Belecska</t>
  </si>
  <si>
    <t>28662</t>
  </si>
  <si>
    <t>Beled</t>
  </si>
  <si>
    <t>10588</t>
  </si>
  <si>
    <t>Beleg</t>
  </si>
  <si>
    <t>17127</t>
  </si>
  <si>
    <t>Belezna</t>
  </si>
  <si>
    <t>09168</t>
  </si>
  <si>
    <t>Bélmegyer</t>
  </si>
  <si>
    <t>19390</t>
  </si>
  <si>
    <t>Beloiannisz</t>
  </si>
  <si>
    <t>08466</t>
  </si>
  <si>
    <t>Belsősárd</t>
  </si>
  <si>
    <t>20950</t>
  </si>
  <si>
    <t>Belvárdgyula</t>
  </si>
  <si>
    <t>19008</t>
  </si>
  <si>
    <t>Benk</t>
  </si>
  <si>
    <t>25441</t>
  </si>
  <si>
    <t>Bénye</t>
  </si>
  <si>
    <t>25098</t>
  </si>
  <si>
    <t>Bér</t>
  </si>
  <si>
    <t>32911</t>
  </si>
  <si>
    <t>Bérbaltavár</t>
  </si>
  <si>
    <t>32124</t>
  </si>
  <si>
    <t>Bercel</t>
  </si>
  <si>
    <t>02389</t>
  </si>
  <si>
    <t>Beregdaróc</t>
  </si>
  <si>
    <t>28246</t>
  </si>
  <si>
    <t>Beregsurány</t>
  </si>
  <si>
    <t>20677</t>
  </si>
  <si>
    <t>Berekböszörmény</t>
  </si>
  <si>
    <t>18467</t>
  </si>
  <si>
    <t>Berekfürdő</t>
  </si>
  <si>
    <t>34005</t>
  </si>
  <si>
    <t>22008</t>
  </si>
  <si>
    <t>Töttös</t>
  </si>
  <si>
    <t>04136</t>
  </si>
  <si>
    <t>Trizs</t>
  </si>
  <si>
    <t>04914</t>
  </si>
  <si>
    <t>Tunyogmatolcs</t>
  </si>
  <si>
    <t>13213</t>
  </si>
  <si>
    <t>Tura</t>
  </si>
  <si>
    <t>09593</t>
  </si>
  <si>
    <t>Túristvándi</t>
  </si>
  <si>
    <t>13602</t>
  </si>
  <si>
    <t>Túrkeve</t>
  </si>
  <si>
    <t>28228</t>
  </si>
  <si>
    <t>Túrony</t>
  </si>
  <si>
    <t>18582</t>
  </si>
  <si>
    <t>Túrricse</t>
  </si>
  <si>
    <t>08998</t>
  </si>
  <si>
    <t>Tuzsér</t>
  </si>
  <si>
    <t>09919</t>
  </si>
  <si>
    <t>Türje</t>
  </si>
  <si>
    <t>12609</t>
  </si>
  <si>
    <t>Tüskevár</t>
  </si>
  <si>
    <t>04631</t>
  </si>
  <si>
    <t>Tyukod</t>
  </si>
  <si>
    <t>31398</t>
  </si>
  <si>
    <t>Udvar</t>
  </si>
  <si>
    <t>04437</t>
  </si>
  <si>
    <t>Udvari</t>
  </si>
  <si>
    <t>21360</t>
  </si>
  <si>
    <t>Ugod</t>
  </si>
  <si>
    <t>24767</t>
  </si>
  <si>
    <t>Újbarok</t>
  </si>
  <si>
    <t>17482</t>
  </si>
  <si>
    <t>Újcsanálos</t>
  </si>
  <si>
    <t>12487</t>
  </si>
  <si>
    <t>Újdombrád</t>
  </si>
  <si>
    <t>33659</t>
  </si>
  <si>
    <t>Újfehértó</t>
  </si>
  <si>
    <t>26611</t>
  </si>
  <si>
    <t>Újhartyán</t>
  </si>
  <si>
    <t>06293</t>
  </si>
  <si>
    <t>Újiráz</t>
  </si>
  <si>
    <t>23393</t>
  </si>
  <si>
    <t>Újireg</t>
  </si>
  <si>
    <t>20561</t>
  </si>
  <si>
    <t>Újkenéz</t>
  </si>
  <si>
    <t>10117</t>
  </si>
  <si>
    <t>Újkér</t>
  </si>
  <si>
    <t>19673</t>
  </si>
  <si>
    <t>Újkígyós</t>
  </si>
  <si>
    <t>02352</t>
  </si>
  <si>
    <t>Újlengyel</t>
  </si>
  <si>
    <t>19682</t>
  </si>
  <si>
    <t>Újléta</t>
  </si>
  <si>
    <t>20419</t>
  </si>
  <si>
    <t>Újlőrincfalva</t>
  </si>
  <si>
    <t>27623</t>
  </si>
  <si>
    <t>Újpetre</t>
  </si>
  <si>
    <t>06062</t>
  </si>
  <si>
    <t>Újrónafő</t>
  </si>
  <si>
    <t>31839</t>
  </si>
  <si>
    <t>Újsolt</t>
  </si>
  <si>
    <t>08785</t>
  </si>
  <si>
    <t>Újszalonta</t>
  </si>
  <si>
    <t>24350</t>
  </si>
  <si>
    <t>Újszász</t>
  </si>
  <si>
    <t>15291</t>
  </si>
  <si>
    <t>Újszentiván</t>
  </si>
  <si>
    <t>14924</t>
  </si>
  <si>
    <t>Újszentmargita</t>
  </si>
  <si>
    <t>32568</t>
  </si>
  <si>
    <t>Újszilvás</t>
  </si>
  <si>
    <t>17808</t>
  </si>
  <si>
    <t>Újtelek</t>
  </si>
  <si>
    <t>33604</t>
  </si>
  <si>
    <t>Újtikos</t>
  </si>
  <si>
    <t>11925</t>
  </si>
  <si>
    <t>Újudvar</t>
  </si>
  <si>
    <t>32197</t>
  </si>
  <si>
    <t>Újvárfalva</t>
  </si>
  <si>
    <t>07205</t>
  </si>
  <si>
    <t>Ukk</t>
  </si>
  <si>
    <t>23010</t>
  </si>
  <si>
    <t>Und</t>
  </si>
  <si>
    <t>20792</t>
  </si>
  <si>
    <t>Úny</t>
  </si>
  <si>
    <t>27632</t>
  </si>
  <si>
    <t>Uppony</t>
  </si>
  <si>
    <t>18351</t>
  </si>
  <si>
    <t>Ura</t>
  </si>
  <si>
    <t>28981</t>
  </si>
  <si>
    <t>Uraiújfalu</t>
  </si>
  <si>
    <t>21537</t>
  </si>
  <si>
    <t>Úrhida</t>
  </si>
  <si>
    <t>17622</t>
  </si>
  <si>
    <t>Úri</t>
  </si>
  <si>
    <t>28644</t>
  </si>
  <si>
    <t>Úrkút</t>
  </si>
  <si>
    <t>20853</t>
  </si>
  <si>
    <t>Uszka</t>
  </si>
  <si>
    <t>31820</t>
  </si>
  <si>
    <t>Uszód</t>
  </si>
  <si>
    <t>16294</t>
  </si>
  <si>
    <t>Uzsa</t>
  </si>
  <si>
    <t>34218</t>
  </si>
  <si>
    <t>Üllés</t>
  </si>
  <si>
    <t>21412</t>
  </si>
  <si>
    <t>Üllő</t>
  </si>
  <si>
    <t>12894</t>
  </si>
  <si>
    <t>Üröm</t>
  </si>
  <si>
    <t>11934</t>
  </si>
  <si>
    <t>Vác</t>
  </si>
  <si>
    <t>24934</t>
  </si>
  <si>
    <t>18120</t>
  </si>
  <si>
    <t>Bóly</t>
  </si>
  <si>
    <t>33154</t>
  </si>
  <si>
    <t>Boncodfölde</t>
  </si>
  <si>
    <t>10782</t>
  </si>
  <si>
    <t>Bonyhád</t>
  </si>
  <si>
    <t>06497</t>
  </si>
  <si>
    <t>Bonyhádvarasd</t>
  </si>
  <si>
    <t>14818</t>
  </si>
  <si>
    <t>Bonnya</t>
  </si>
  <si>
    <t>22673</t>
  </si>
  <si>
    <t>Bordány</t>
  </si>
  <si>
    <t>08192</t>
  </si>
  <si>
    <t>Borgáta</t>
  </si>
  <si>
    <t>03090</t>
  </si>
  <si>
    <t>Borjád</t>
  </si>
  <si>
    <t>06725</t>
  </si>
  <si>
    <t>Borota</t>
  </si>
  <si>
    <t>19327</t>
  </si>
  <si>
    <t>Borsfa</t>
  </si>
  <si>
    <t>10056</t>
  </si>
  <si>
    <t>Borsodbóta</t>
  </si>
  <si>
    <t>30669</t>
  </si>
  <si>
    <t>Borsodgeszt</t>
  </si>
  <si>
    <t>16124</t>
  </si>
  <si>
    <t>Borsodivánka</t>
  </si>
  <si>
    <t>06707</t>
  </si>
  <si>
    <t>Borsodnádasd</t>
  </si>
  <si>
    <t>05315</t>
  </si>
  <si>
    <t>Borsodszentgyörgy</t>
  </si>
  <si>
    <t>30207</t>
  </si>
  <si>
    <t>Borsodszirák</t>
  </si>
  <si>
    <t>16799</t>
  </si>
  <si>
    <t>Borsosberény</t>
  </si>
  <si>
    <t>09894</t>
  </si>
  <si>
    <t>Borszörcsök</t>
  </si>
  <si>
    <t>04765</t>
  </si>
  <si>
    <t>Borzavár</t>
  </si>
  <si>
    <t>30252</t>
  </si>
  <si>
    <t>Bosta</t>
  </si>
  <si>
    <t>14368</t>
  </si>
  <si>
    <t>Botpalád</t>
  </si>
  <si>
    <t>22239</t>
  </si>
  <si>
    <t>Botykapeterd</t>
  </si>
  <si>
    <t>13365</t>
  </si>
  <si>
    <t>Bozzai</t>
  </si>
  <si>
    <t>06390</t>
  </si>
  <si>
    <t>Bozsok</t>
  </si>
  <si>
    <t>05023</t>
  </si>
  <si>
    <t>Bózsva</t>
  </si>
  <si>
    <t>31006</t>
  </si>
  <si>
    <t>Bő</t>
  </si>
  <si>
    <t>05476</t>
  </si>
  <si>
    <t>Bőcs</t>
  </si>
  <si>
    <t>05306</t>
  </si>
  <si>
    <t>Böde</t>
  </si>
  <si>
    <t>22877</t>
  </si>
  <si>
    <t>Bödeháza</t>
  </si>
  <si>
    <t>04163</t>
  </si>
  <si>
    <t>Bögöt</t>
  </si>
  <si>
    <t>11651</t>
  </si>
  <si>
    <t>Bögöte</t>
  </si>
  <si>
    <t>07296</t>
  </si>
  <si>
    <t>Böhönye</t>
  </si>
  <si>
    <t>26532</t>
  </si>
  <si>
    <t>Bököny</t>
  </si>
  <si>
    <t>11299</t>
  </si>
  <si>
    <t>Bölcske</t>
  </si>
  <si>
    <t>06558</t>
  </si>
  <si>
    <t>Bőny</t>
  </si>
  <si>
    <t>33950</t>
  </si>
  <si>
    <t>Börcs</t>
  </si>
  <si>
    <t>06619</t>
  </si>
  <si>
    <t>Börzönce</t>
  </si>
  <si>
    <t>21139</t>
  </si>
  <si>
    <t>Bősárkány</t>
  </si>
  <si>
    <t>15501</t>
  </si>
  <si>
    <t>Bőszénfa</t>
  </si>
  <si>
    <t>26277</t>
  </si>
  <si>
    <t>Bucsa</t>
  </si>
  <si>
    <t>13471</t>
  </si>
  <si>
    <t>Bucsu</t>
  </si>
  <si>
    <t>32984</t>
  </si>
  <si>
    <t>Búcsúszentlászló</t>
  </si>
  <si>
    <t>20613</t>
  </si>
  <si>
    <t>Bucsuta</t>
  </si>
  <si>
    <t>07986</t>
  </si>
  <si>
    <t>Budajenő</t>
  </si>
  <si>
    <t>03407</t>
  </si>
  <si>
    <t>Budakalász</t>
  </si>
  <si>
    <t>23463</t>
  </si>
  <si>
    <t>Budakeszi</t>
  </si>
  <si>
    <t>12052</t>
  </si>
  <si>
    <t>Budaörs</t>
  </si>
  <si>
    <t>23278</t>
  </si>
  <si>
    <t>Budapest I.kerület</t>
  </si>
  <si>
    <t>09566</t>
  </si>
  <si>
    <t>Budapest II.kerület</t>
  </si>
  <si>
    <t>03179</t>
  </si>
  <si>
    <t>Budapest III.kerület</t>
  </si>
  <si>
    <t>18069</t>
  </si>
  <si>
    <t>Budapest IV.kerület</t>
  </si>
  <si>
    <t>05467</t>
  </si>
  <si>
    <t>Budapest V.kerület</t>
  </si>
  <si>
    <t>13392</t>
  </si>
  <si>
    <t>Budapest VI.kerület</t>
  </si>
  <si>
    <t>16586</t>
  </si>
  <si>
    <t>Budapest VII.kerület</t>
  </si>
  <si>
    <t>29744</t>
  </si>
  <si>
    <t>Budapest VIII.kerület</t>
  </si>
  <si>
    <t>25405</t>
  </si>
  <si>
    <t>Budapest IX.kerület</t>
  </si>
  <si>
    <t>29586</t>
  </si>
  <si>
    <t>Budapest X.kerület</t>
  </si>
  <si>
    <t>10700</t>
  </si>
  <si>
    <t>Budapest XI.kerület</t>
  </si>
  <si>
    <t>14216</t>
  </si>
  <si>
    <t>Budapest XII.kerület</t>
  </si>
  <si>
    <t>24697</t>
  </si>
  <si>
    <t>Budapest XIII.kerület</t>
  </si>
  <si>
    <t>24299</t>
  </si>
  <si>
    <t>Budapest XIV.kerület</t>
  </si>
  <si>
    <t>16337</t>
  </si>
  <si>
    <t>Budapest XV.kerület</t>
  </si>
  <si>
    <t>11314</t>
  </si>
  <si>
    <t>Budapest XVI.kerület</t>
  </si>
  <si>
    <t>08208</t>
  </si>
  <si>
    <t>Budapest XVII.kerület</t>
  </si>
  <si>
    <t>02112</t>
  </si>
  <si>
    <t>Budapest XVIII.kerület</t>
  </si>
  <si>
    <t>29285</t>
  </si>
  <si>
    <t>Budapest XIX.kerület</t>
  </si>
  <si>
    <t>04011</t>
  </si>
  <si>
    <t>Budapest XX.kerület</t>
  </si>
  <si>
    <t>06026</t>
  </si>
  <si>
    <t>b</t>
  </si>
  <si>
    <t>c</t>
  </si>
  <si>
    <t>d</t>
  </si>
  <si>
    <t>e</t>
  </si>
  <si>
    <t>f</t>
  </si>
  <si>
    <t>g</t>
  </si>
  <si>
    <t>i</t>
  </si>
  <si>
    <t>j</t>
  </si>
  <si>
    <t>l</t>
  </si>
  <si>
    <t>k</t>
  </si>
  <si>
    <t>m</t>
  </si>
  <si>
    <t>n</t>
  </si>
  <si>
    <t>o</t>
  </si>
  <si>
    <t>p</t>
  </si>
  <si>
    <t>E-mail cím: belkerstat@ksh.hu</t>
  </si>
  <si>
    <t>Nyilvántartásba vétel, módosítás, megszűnés időpontja</t>
  </si>
  <si>
    <t>* Ha a kérdőívet könyvelő cég tölti ki, kérjük annak törzsszámát (az adószám első nyolc számjegyét) megadni!</t>
  </si>
  <si>
    <t xml:space="preserve">  perc</t>
  </si>
  <si>
    <t>Az adatszolgáltatás a statisztikáról szóló 1993. évi XLVI. törvény (Stt.) 8. § (2) bekezdése alapján kötelező.</t>
  </si>
  <si>
    <r>
      <t xml:space="preserve">Nyilvántartási szám: 
</t>
    </r>
    <r>
      <rPr>
        <b/>
        <sz val="22"/>
        <rFont val="Arial"/>
        <family val="2"/>
      </rPr>
      <t>1726</t>
    </r>
  </si>
  <si>
    <t>Az adatszolgáltatás a Stt. felhatalmazása alapján kiadott Országos Statisztikai Adatgyűjtési Programról szóló Korm. rendelet alapján történik, figyelemmel a 295/2008/EK rendeletre.</t>
  </si>
  <si>
    <t>A nemlegesség oka és egyéb megjegyzés</t>
  </si>
  <si>
    <t>Küldendő:</t>
  </si>
  <si>
    <t>év</t>
  </si>
  <si>
    <t>KÖZPONTI STATISZTIKAI HIVATAL</t>
  </si>
  <si>
    <t>PH.</t>
  </si>
  <si>
    <t>beosztása</t>
  </si>
  <si>
    <t>telefonszáma</t>
  </si>
  <si>
    <t>nincs</t>
  </si>
  <si>
    <t>út</t>
  </si>
  <si>
    <t>tér</t>
  </si>
  <si>
    <t>akna</t>
  </si>
  <si>
    <t>akna-alsó</t>
  </si>
  <si>
    <t>akna-felső</t>
  </si>
  <si>
    <t>állomás</t>
  </si>
  <si>
    <t>alsó</t>
  </si>
  <si>
    <t>alsórakpart</t>
  </si>
  <si>
    <t>aluljáró</t>
  </si>
  <si>
    <t>árok</t>
  </si>
  <si>
    <t>átjáró</t>
  </si>
  <si>
    <t>autóbusz pályaudvar</t>
  </si>
  <si>
    <t>autópálya</t>
  </si>
  <si>
    <t>autóparkoló</t>
  </si>
  <si>
    <t>autóút</t>
  </si>
  <si>
    <t>bánya</t>
  </si>
  <si>
    <t>bányatelep</t>
  </si>
  <si>
    <t>bástya</t>
  </si>
  <si>
    <t>bástyája</t>
  </si>
  <si>
    <t>bazársor</t>
  </si>
  <si>
    <t>bejáró</t>
  </si>
  <si>
    <t>bekötőút</t>
  </si>
  <si>
    <t>csapás</t>
  </si>
  <si>
    <t>csónakház</t>
  </si>
  <si>
    <t>domb</t>
  </si>
  <si>
    <t>dűlő</t>
  </si>
  <si>
    <t>dűlőút</t>
  </si>
  <si>
    <t>elágazás</t>
  </si>
  <si>
    <t>elkerülő út</t>
  </si>
  <si>
    <t>emlékpark</t>
  </si>
  <si>
    <t>erdő</t>
  </si>
  <si>
    <t>fasor</t>
  </si>
  <si>
    <t>fasora</t>
  </si>
  <si>
    <t>felső</t>
  </si>
  <si>
    <t>felsőrakpart</t>
  </si>
  <si>
    <t>forduló</t>
  </si>
  <si>
    <t>gát</t>
  </si>
  <si>
    <t>gátsor</t>
  </si>
  <si>
    <t>golfpálya</t>
  </si>
  <si>
    <t>gödör</t>
  </si>
  <si>
    <t>gyártelep</t>
  </si>
  <si>
    <t>hajóállomás</t>
  </si>
  <si>
    <t>halastó</t>
  </si>
  <si>
    <t>határátkelőhely</t>
  </si>
  <si>
    <t>határsor</t>
  </si>
  <si>
    <t>határút</t>
  </si>
  <si>
    <t>hegy</t>
  </si>
  <si>
    <t>hegyhát</t>
  </si>
  <si>
    <t>hétvégi telep</t>
  </si>
  <si>
    <t>HÉV-állomás</t>
  </si>
  <si>
    <t>HÉV-végállomás</t>
  </si>
  <si>
    <t>híd</t>
  </si>
  <si>
    <t>hídfő</t>
  </si>
  <si>
    <t>ipari park</t>
  </si>
  <si>
    <t>kapu</t>
  </si>
  <si>
    <t>kert</t>
  </si>
  <si>
    <t>kertek</t>
  </si>
  <si>
    <t>kikötő</t>
  </si>
  <si>
    <t>kilátó</t>
  </si>
  <si>
    <t>kiskert</t>
  </si>
  <si>
    <t>kitérő</t>
  </si>
  <si>
    <t>kompátkelőhely</t>
  </si>
  <si>
    <t>korzó</t>
  </si>
  <si>
    <t>körgyűrű</t>
  </si>
  <si>
    <t>körút</t>
  </si>
  <si>
    <t>körútja</t>
  </si>
  <si>
    <t>körzet</t>
  </si>
  <si>
    <t>köz</t>
  </si>
  <si>
    <t>kultúrpark</t>
  </si>
  <si>
    <t>lakótelep</t>
  </si>
  <si>
    <t>lakótömb</t>
  </si>
  <si>
    <t>laktanya</t>
  </si>
  <si>
    <t>leágazás</t>
  </si>
  <si>
    <t>lejáró</t>
  </si>
  <si>
    <t>lejtő</t>
  </si>
  <si>
    <t>lépcső</t>
  </si>
  <si>
    <t>lépcsősor</t>
  </si>
  <si>
    <t>liget</t>
  </si>
  <si>
    <t>lőtér</t>
  </si>
  <si>
    <t>major</t>
  </si>
  <si>
    <t>malom</t>
  </si>
  <si>
    <t>metró-állomás</t>
  </si>
  <si>
    <t>metró-végállomás</t>
  </si>
  <si>
    <t>mező</t>
  </si>
  <si>
    <t>móló</t>
  </si>
  <si>
    <t>nyugati sor</t>
  </si>
  <si>
    <t>oldal</t>
  </si>
  <si>
    <t>öböl</t>
  </si>
  <si>
    <t>pálya</t>
  </si>
  <si>
    <t>pályaudvar</t>
  </si>
  <si>
    <t>park</t>
  </si>
  <si>
    <t>parkerdő</t>
  </si>
  <si>
    <t>parkja</t>
  </si>
  <si>
    <t>parkoló</t>
  </si>
  <si>
    <t>part</t>
  </si>
  <si>
    <t>partja</t>
  </si>
  <si>
    <t>pavilonsor</t>
  </si>
  <si>
    <t>piac</t>
  </si>
  <si>
    <t>pihenő</t>
  </si>
  <si>
    <t>pincesor</t>
  </si>
  <si>
    <t>puszta</t>
  </si>
  <si>
    <t>rakpart</t>
  </si>
  <si>
    <t>rendező-pályaudvar</t>
  </si>
  <si>
    <t>repülőtér</t>
  </si>
  <si>
    <t>rét</t>
  </si>
  <si>
    <t>rév</t>
  </si>
  <si>
    <t>sánc</t>
  </si>
  <si>
    <t>sarok</t>
  </si>
  <si>
    <t>sétány</t>
  </si>
  <si>
    <t>sikátor</t>
  </si>
  <si>
    <t>sor</t>
  </si>
  <si>
    <t>sora</t>
  </si>
  <si>
    <t>sportpálya</t>
  </si>
  <si>
    <t>strand</t>
  </si>
  <si>
    <t>sugárút</t>
  </si>
  <si>
    <t>szabadstrand</t>
  </si>
  <si>
    <t>szél</t>
  </si>
  <si>
    <t>szer</t>
  </si>
  <si>
    <t>sziget</t>
  </si>
  <si>
    <t>szőlőhegy</t>
  </si>
  <si>
    <t>tanya</t>
  </si>
  <si>
    <t>tanyák</t>
  </si>
  <si>
    <t>teher-pályaudvar</t>
  </si>
  <si>
    <t>telep</t>
  </si>
  <si>
    <t>téli kikötő</t>
  </si>
  <si>
    <t>temető</t>
  </si>
  <si>
    <t>tere</t>
  </si>
  <si>
    <t>tető</t>
  </si>
  <si>
    <t>tó</t>
  </si>
  <si>
    <t>tópart</t>
  </si>
  <si>
    <t>udvar</t>
  </si>
  <si>
    <t>udvara</t>
  </si>
  <si>
    <t>utak</t>
  </si>
  <si>
    <t>utcája</t>
  </si>
  <si>
    <t>útja</t>
  </si>
  <si>
    <t>üdülőtelep</t>
  </si>
  <si>
    <t>üdülősor</t>
  </si>
  <si>
    <t>üzletsor</t>
  </si>
  <si>
    <t>vár</t>
  </si>
  <si>
    <t>városkapu</t>
  </si>
  <si>
    <t>vásártér</t>
  </si>
  <si>
    <t>vasútállomás</t>
  </si>
  <si>
    <t>vasútsor</t>
  </si>
  <si>
    <t>villasor</t>
  </si>
  <si>
    <t>víztorony</t>
  </si>
  <si>
    <t>VOLÁN-pályaudvar</t>
  </si>
  <si>
    <t>völgy</t>
  </si>
  <si>
    <t>0</t>
  </si>
  <si>
    <t>Szalafő</t>
  </si>
  <si>
    <t>10223</t>
  </si>
  <si>
    <t>Szalánta</t>
  </si>
  <si>
    <t>22257</t>
  </si>
  <si>
    <t>Szalapa</t>
  </si>
  <si>
    <t>20543</t>
  </si>
  <si>
    <t>Szalaszend</t>
  </si>
  <si>
    <t>31015</t>
  </si>
  <si>
    <t>Szalatnak</t>
  </si>
  <si>
    <t>09007</t>
  </si>
  <si>
    <t>Szálka</t>
  </si>
  <si>
    <t>14711</t>
  </si>
  <si>
    <t>Szalkszentmárton</t>
  </si>
  <si>
    <t>19947</t>
  </si>
  <si>
    <t>Szalmatercs</t>
  </si>
  <si>
    <t>19798</t>
  </si>
  <si>
    <t>Szalonna</t>
  </si>
  <si>
    <t>16753</t>
  </si>
  <si>
    <t>Szamosangyalos</t>
  </si>
  <si>
    <t>18005</t>
  </si>
  <si>
    <t>Szamosbecs</t>
  </si>
  <si>
    <t>22017</t>
  </si>
  <si>
    <t>Szamoskér</t>
  </si>
  <si>
    <t>16300</t>
  </si>
  <si>
    <t>Szamossályi</t>
  </si>
  <si>
    <t>10436</t>
  </si>
  <si>
    <t>Szamostatárfalva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</si>
  <si>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</si>
  <si>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</si>
  <si>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</si>
  <si>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</si>
  <si>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</si>
  <si>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</si>
  <si>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</si>
  <si>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</si>
  <si>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</si>
  <si>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</si>
  <si>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</si>
  <si>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</si>
  <si>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</si>
  <si>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Zirc</t>
  </si>
  <si>
    <t>26499</t>
  </si>
  <si>
    <t>Zók</t>
  </si>
  <si>
    <t>12201</t>
  </si>
  <si>
    <t>Zomba</t>
  </si>
  <si>
    <t>21625</t>
  </si>
  <si>
    <t>Zubogy</t>
  </si>
  <si>
    <t>19105</t>
  </si>
  <si>
    <t>Zsadány</t>
  </si>
  <si>
    <t>06257</t>
  </si>
  <si>
    <t>Zsáka</t>
  </si>
  <si>
    <t>04817</t>
  </si>
  <si>
    <t>Zsámbék</t>
  </si>
  <si>
    <t>25034</t>
  </si>
  <si>
    <t>Zsámbok</t>
  </si>
  <si>
    <t>22035</t>
  </si>
  <si>
    <t>Zsana</t>
  </si>
  <si>
    <t>15158</t>
  </si>
  <si>
    <t>Zsarolyán</t>
  </si>
  <si>
    <t>28750</t>
  </si>
  <si>
    <t>Zsebeháza</t>
  </si>
  <si>
    <t>16869</t>
  </si>
  <si>
    <t>Zsédeny</t>
  </si>
  <si>
    <t>21643</t>
  </si>
  <si>
    <t>Zselickisfalud</t>
  </si>
  <si>
    <t>26842</t>
  </si>
  <si>
    <t>Zselickislak</t>
  </si>
  <si>
    <t>24110</t>
  </si>
  <si>
    <t>Zselicszentpál</t>
  </si>
  <si>
    <t>17491</t>
  </si>
  <si>
    <t>Zsennye</t>
  </si>
  <si>
    <t>12292</t>
  </si>
  <si>
    <t>Zsira</t>
  </si>
  <si>
    <t>04622</t>
  </si>
  <si>
    <t>Zsombó</t>
  </si>
  <si>
    <t>17765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</si>
  <si>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</si>
  <si>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</si>
  <si>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</si>
  <si>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</si>
  <si>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</si>
  <si>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</si>
  <si>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</si>
  <si>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</si>
  <si>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</si>
  <si>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</si>
  <si>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</si>
  <si>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</si>
  <si>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</si>
  <si>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</si>
  <si>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</si>
  <si>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</si>
  <si>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</si>
  <si>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</si>
  <si>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</si>
  <si>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</si>
  <si>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</si>
  <si>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</si>
  <si>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</si>
  <si>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</si>
  <si>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Szarvasgede</t>
  </si>
  <si>
    <t>10199</t>
  </si>
  <si>
    <t>Szarvaskend</t>
  </si>
  <si>
    <t>17729</t>
  </si>
  <si>
    <t>Szarvaskő</t>
  </si>
  <si>
    <t>03382</t>
  </si>
  <si>
    <t>Szászberek</t>
  </si>
  <si>
    <t>05777</t>
  </si>
  <si>
    <t>Szászfa</t>
  </si>
  <si>
    <t>08147</t>
  </si>
  <si>
    <t>Szászvár</t>
  </si>
  <si>
    <t>33765</t>
  </si>
  <si>
    <t>Szatmárcseke</t>
  </si>
  <si>
    <t>31237</t>
  </si>
  <si>
    <t>Szátok</t>
  </si>
  <si>
    <t>15325</t>
  </si>
  <si>
    <t>Szatta</t>
  </si>
  <si>
    <t>02440</t>
  </si>
  <si>
    <t>Szatymaz</t>
  </si>
  <si>
    <t>12007</t>
  </si>
  <si>
    <t>Szava</t>
  </si>
  <si>
    <t>31060</t>
  </si>
  <si>
    <t>Százhalombatta</t>
  </si>
  <si>
    <t>17312</t>
  </si>
  <si>
    <t>Szebény</t>
  </si>
  <si>
    <t>03018</t>
  </si>
  <si>
    <t>Szécsénke</t>
  </si>
  <si>
    <t>23047</t>
  </si>
  <si>
    <t>Szécsény</t>
  </si>
  <si>
    <t>06628</t>
  </si>
  <si>
    <t>Szécsényfelfalu</t>
  </si>
  <si>
    <t>33011</t>
  </si>
  <si>
    <t>Szécsisziget</t>
  </si>
  <si>
    <t>11554</t>
  </si>
  <si>
    <t>Szederkény</t>
  </si>
  <si>
    <t>05607</t>
  </si>
  <si>
    <t>Szedres</t>
  </si>
  <si>
    <t>16814</t>
  </si>
  <si>
    <t>Szeged</t>
  </si>
  <si>
    <t>33367</t>
  </si>
  <si>
    <t>Szegerdő</t>
  </si>
  <si>
    <t>18607</t>
  </si>
  <si>
    <t>Szeghalom</t>
  </si>
  <si>
    <t>21883</t>
  </si>
  <si>
    <t>Szegi</t>
  </si>
  <si>
    <t>33817</t>
  </si>
  <si>
    <t>Szegilong</t>
  </si>
  <si>
    <t>31510</t>
  </si>
  <si>
    <t>Szegvár</t>
  </si>
  <si>
    <t>32489</t>
  </si>
  <si>
    <t>Székely</t>
  </si>
  <si>
    <t>31088</t>
  </si>
  <si>
    <t>Székelyszabar</t>
  </si>
  <si>
    <t>16771</t>
  </si>
  <si>
    <t>Székesfehérvár</t>
  </si>
  <si>
    <t>14827</t>
  </si>
  <si>
    <t>Székkutas</t>
  </si>
  <si>
    <t>12265</t>
  </si>
  <si>
    <t>Szekszárd</t>
  </si>
  <si>
    <t>22761</t>
  </si>
  <si>
    <t>Szeleste</t>
  </si>
  <si>
    <t>33172</t>
  </si>
  <si>
    <t>Szelevény</t>
  </si>
  <si>
    <t>20428</t>
  </si>
  <si>
    <t>Szellő</t>
  </si>
  <si>
    <t>16984</t>
  </si>
  <si>
    <t>Szemely</t>
  </si>
  <si>
    <t>09308</t>
  </si>
  <si>
    <t>Szemenye</t>
  </si>
  <si>
    <t>27997</t>
  </si>
  <si>
    <t>Szemere</t>
  </si>
  <si>
    <t>09830</t>
  </si>
  <si>
    <t>Szendehely</t>
  </si>
  <si>
    <t>04507</t>
  </si>
  <si>
    <t>Szendrő</t>
  </si>
  <si>
    <t>08077</t>
  </si>
  <si>
    <t>Szendrőlád</t>
  </si>
  <si>
    <t>27456</t>
  </si>
  <si>
    <t>Szenna</t>
  </si>
  <si>
    <t>15103</t>
  </si>
  <si>
    <t>Szenta</t>
  </si>
  <si>
    <t>11509</t>
  </si>
  <si>
    <t>Szentantalfa</t>
  </si>
  <si>
    <t>03568</t>
  </si>
  <si>
    <t>Szentbalázs</t>
  </si>
  <si>
    <t>25706</t>
  </si>
  <si>
    <t>Szentbékkálla</t>
  </si>
  <si>
    <t>07092</t>
  </si>
  <si>
    <t>Szentborbás</t>
  </si>
  <si>
    <t>32841</t>
  </si>
  <si>
    <t>Szentdénes</t>
  </si>
  <si>
    <t>32009</t>
  </si>
  <si>
    <t>Szentdomonkos</t>
  </si>
  <si>
    <t>13231</t>
  </si>
  <si>
    <t>Szente</t>
  </si>
  <si>
    <t>09043</t>
  </si>
  <si>
    <t>Szentegát</t>
  </si>
  <si>
    <t>33613</t>
  </si>
  <si>
    <t>Szentendre</t>
  </si>
  <si>
    <t>15440</t>
  </si>
  <si>
    <t>Szentes</t>
  </si>
  <si>
    <t>14456</t>
  </si>
  <si>
    <t>Szentgál</t>
  </si>
  <si>
    <t>07922</t>
  </si>
  <si>
    <t>Szentgáloskér</t>
  </si>
  <si>
    <t>12973</t>
  </si>
  <si>
    <t>Szentgotthárd</t>
  </si>
  <si>
    <t>31583</t>
  </si>
  <si>
    <t>Szentgyörgyvár</t>
  </si>
  <si>
    <t>23126</t>
  </si>
  <si>
    <t>Szentgyörgyvölgy</t>
  </si>
  <si>
    <t>18652</t>
  </si>
  <si>
    <t>Szentimrefalva</t>
  </si>
  <si>
    <t>10065</t>
  </si>
  <si>
    <t>Szentistván</t>
  </si>
  <si>
    <t>22169</t>
  </si>
  <si>
    <t>Szentistvánbaksa</t>
  </si>
  <si>
    <t>08484</t>
  </si>
  <si>
    <t>Szentjakabfa</t>
  </si>
  <si>
    <t>11545</t>
  </si>
  <si>
    <t>Szentkatalin</t>
  </si>
  <si>
    <t>09803</t>
  </si>
  <si>
    <t>Szentkirály</t>
  </si>
  <si>
    <t>21120</t>
  </si>
  <si>
    <t>Szentkirályszabadja</t>
  </si>
  <si>
    <t>16267</t>
  </si>
  <si>
    <t>Szentkozmadombja</t>
  </si>
  <si>
    <t>03124</t>
  </si>
  <si>
    <t>Szentlászló</t>
  </si>
  <si>
    <t>16355</t>
  </si>
  <si>
    <t>Szentliszló</t>
  </si>
  <si>
    <t>08615</t>
  </si>
  <si>
    <t>Szentlőrinc</t>
  </si>
  <si>
    <t>15866</t>
  </si>
  <si>
    <t>Szentlőrinckáta</t>
  </si>
  <si>
    <t>07542</t>
  </si>
  <si>
    <t>Szentmargitfalva</t>
  </si>
  <si>
    <t>14225</t>
  </si>
  <si>
    <t>Szentmártonkáta</t>
  </si>
  <si>
    <t>28653</t>
  </si>
  <si>
    <t>Szentpéterfa</t>
  </si>
  <si>
    <t>21254</t>
  </si>
  <si>
    <t>Szentpéterfölde</t>
  </si>
  <si>
    <t>30067</t>
  </si>
  <si>
    <t>Szentpéterszeg</t>
  </si>
  <si>
    <t>19099</t>
  </si>
  <si>
    <t>Szentpéterúr</t>
  </si>
  <si>
    <t>11165</t>
  </si>
  <si>
    <t>Szenyér</t>
  </si>
  <si>
    <t>30146</t>
  </si>
  <si>
    <t>Szepetnek</t>
  </si>
  <si>
    <t>07700</t>
  </si>
  <si>
    <t>Szerecseny</t>
  </si>
  <si>
    <t>03887</t>
  </si>
  <si>
    <t>Szeremle</t>
  </si>
  <si>
    <t>28820</t>
  </si>
  <si>
    <t>Szerencs</t>
  </si>
  <si>
    <t>30739</t>
  </si>
  <si>
    <t>Szerep</t>
  </si>
  <si>
    <t>33437</t>
  </si>
  <si>
    <t>Szergény</t>
  </si>
  <si>
    <t>27793</t>
  </si>
  <si>
    <t>Szigetbecse</t>
  </si>
  <si>
    <t>26259</t>
  </si>
  <si>
    <t>Szigetcsép</t>
  </si>
  <si>
    <t>07870</t>
  </si>
  <si>
    <t>Szigethalom</t>
  </si>
  <si>
    <t>13277</t>
  </si>
  <si>
    <t>Szigetmonostor</t>
  </si>
  <si>
    <t>26213</t>
  </si>
  <si>
    <t>Szigetszentmárton</t>
  </si>
  <si>
    <t>15185</t>
  </si>
  <si>
    <t>Szigetszentmiklós</t>
  </si>
  <si>
    <t>28954</t>
  </si>
  <si>
    <t>Szigetújfalu</t>
  </si>
  <si>
    <t>22114</t>
  </si>
  <si>
    <t>Szigetvár</t>
  </si>
  <si>
    <t>26578</t>
  </si>
  <si>
    <t>Szigliget</t>
  </si>
  <si>
    <t>24891</t>
  </si>
  <si>
    <t>Szihalom</t>
  </si>
  <si>
    <t>11013</t>
  </si>
  <si>
    <t>Szijártóháza</t>
  </si>
  <si>
    <t>26161</t>
  </si>
  <si>
    <t>Szikszó</t>
  </si>
  <si>
    <t>21351</t>
  </si>
  <si>
    <t>Szil</t>
  </si>
  <si>
    <t>19266</t>
  </si>
  <si>
    <t>Szilágy</t>
  </si>
  <si>
    <t>19831</t>
  </si>
  <si>
    <t>Szilaspogony</t>
  </si>
  <si>
    <t>07959</t>
  </si>
  <si>
    <t>Szilsárkány</t>
  </si>
  <si>
    <t>03364</t>
  </si>
  <si>
    <t>Szilvágy</t>
  </si>
  <si>
    <t>17853</t>
  </si>
  <si>
    <t>Szilvás</t>
  </si>
  <si>
    <t>24712</t>
  </si>
  <si>
    <t>Szilvásvárad</t>
  </si>
  <si>
    <t>05643</t>
  </si>
  <si>
    <t>Szilvásszentmárton</t>
  </si>
  <si>
    <t>32461</t>
  </si>
  <si>
    <t>Szin</t>
  </si>
  <si>
    <t>20871</t>
  </si>
  <si>
    <t>Szinpetri</t>
  </si>
  <si>
    <t>11493</t>
  </si>
  <si>
    <t>Szirák</t>
  </si>
  <si>
    <t>21634</t>
  </si>
  <si>
    <t>Szirmabesenyő</t>
  </si>
  <si>
    <t>09496</t>
  </si>
  <si>
    <t>Szob</t>
  </si>
  <si>
    <t>24916</t>
  </si>
  <si>
    <t>Szokolya</t>
  </si>
  <si>
    <t>06947</t>
  </si>
  <si>
    <t>Szólád</t>
  </si>
  <si>
    <t>15194</t>
  </si>
  <si>
    <t>Szolnok</t>
  </si>
  <si>
    <t>27854</t>
  </si>
  <si>
    <t>Szombathely</t>
  </si>
  <si>
    <t>03009</t>
  </si>
  <si>
    <t>Szomód</t>
  </si>
  <si>
    <t>22619</t>
  </si>
  <si>
    <t>Szomolya</t>
  </si>
  <si>
    <t>18892</t>
  </si>
  <si>
    <t>Szomor</t>
  </si>
  <si>
    <t>21421</t>
  </si>
  <si>
    <t>Szorgalmatos</t>
  </si>
  <si>
    <t>34388</t>
  </si>
  <si>
    <t>Szorosad</t>
  </si>
  <si>
    <t>05193</t>
  </si>
  <si>
    <t>Szőc</t>
  </si>
  <si>
    <t>16692</t>
  </si>
  <si>
    <t>Szőce</t>
  </si>
  <si>
    <t>19521</t>
  </si>
  <si>
    <t>Sződ</t>
  </si>
  <si>
    <t>12690</t>
  </si>
  <si>
    <t>Sződliget</t>
  </si>
  <si>
    <t>28866</t>
  </si>
  <si>
    <t>Szögliget</t>
  </si>
  <si>
    <t>16179</t>
  </si>
  <si>
    <t>Szőke</t>
  </si>
  <si>
    <t>22211</t>
  </si>
  <si>
    <t>Szőkéd</t>
  </si>
  <si>
    <t>07694</t>
  </si>
  <si>
    <t>Szőkedencs</t>
  </si>
  <si>
    <t>05810</t>
  </si>
  <si>
    <t>Szőlősardó</t>
  </si>
  <si>
    <t>07889</t>
  </si>
  <si>
    <t>Szőlősgyörök</t>
  </si>
  <si>
    <t>11101</t>
  </si>
  <si>
    <t>Szörény</t>
  </si>
  <si>
    <t>05528</t>
  </si>
  <si>
    <t>Szúcs</t>
  </si>
  <si>
    <t>13523</t>
  </si>
  <si>
    <t>Szuha</t>
  </si>
  <si>
    <t>28194</t>
  </si>
  <si>
    <t>Szuhafő</t>
  </si>
  <si>
    <t>03160</t>
  </si>
  <si>
    <t>Szuhakálló</t>
  </si>
  <si>
    <t>11110</t>
  </si>
  <si>
    <t>Szuhogy</t>
  </si>
  <si>
    <t>24606</t>
  </si>
  <si>
    <t>Szulimán</t>
  </si>
  <si>
    <t>15404</t>
  </si>
  <si>
    <t>Szulok</t>
  </si>
  <si>
    <t>10986</t>
  </si>
  <si>
    <t>Szurdokpüspöki</t>
  </si>
  <si>
    <t>19044</t>
  </si>
  <si>
    <t>Szűcsi</t>
  </si>
  <si>
    <t>09982</t>
  </si>
  <si>
    <t>Szügy</t>
  </si>
  <si>
    <t>18786</t>
  </si>
  <si>
    <t>Szűr</t>
  </si>
  <si>
    <t>11217</t>
  </si>
  <si>
    <t>Tab</t>
  </si>
  <si>
    <t>08590</t>
  </si>
  <si>
    <t>Tabajd</t>
  </si>
  <si>
    <t>14465</t>
  </si>
  <si>
    <t>Tabdi</t>
  </si>
  <si>
    <t>25432</t>
  </si>
  <si>
    <t>Táborfalva</t>
  </si>
  <si>
    <t>08332</t>
  </si>
  <si>
    <t>Tác</t>
  </si>
  <si>
    <t>29267</t>
  </si>
  <si>
    <t>Tagyon</t>
  </si>
  <si>
    <t>17039</t>
  </si>
  <si>
    <t>Tahitótfalu</t>
  </si>
  <si>
    <t>31963</t>
  </si>
  <si>
    <t>Takácsi</t>
  </si>
  <si>
    <t>13125</t>
  </si>
  <si>
    <t>Tákos</t>
  </si>
  <si>
    <t>29911</t>
  </si>
  <si>
    <t>Taksony</t>
  </si>
  <si>
    <t>30720</t>
  </si>
  <si>
    <t>Taktabáj</t>
  </si>
  <si>
    <t>03708</t>
  </si>
  <si>
    <t>Taktaharkány</t>
  </si>
  <si>
    <t>18245</t>
  </si>
  <si>
    <t>Taktakenéz</t>
  </si>
  <si>
    <t>28787</t>
  </si>
  <si>
    <t>Taktaszada</t>
  </si>
  <si>
    <t>03133</t>
  </si>
  <si>
    <t>Taliándörögd</t>
  </si>
  <si>
    <t>17321</t>
  </si>
  <si>
    <t>Tállya</t>
  </si>
  <si>
    <t>12210</t>
  </si>
  <si>
    <t>Tamási</t>
  </si>
  <si>
    <t>24563</t>
  </si>
  <si>
    <t>Tanakajd</t>
  </si>
  <si>
    <t>16212</t>
  </si>
  <si>
    <t>Táp</t>
  </si>
  <si>
    <t>14261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</si>
  <si>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</si>
  <si>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</si>
  <si>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</si>
  <si>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</si>
  <si>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</si>
  <si>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</si>
  <si>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</si>
  <si>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</si>
  <si>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</si>
  <si>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</si>
  <si>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</si>
  <si>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</si>
  <si>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Andocs</t>
  </si>
  <si>
    <t>28714</t>
  </si>
  <si>
    <t>Andornaktálya</t>
  </si>
  <si>
    <t>17987</t>
  </si>
  <si>
    <t>Andrásfa</t>
  </si>
  <si>
    <t>12317</t>
  </si>
  <si>
    <t>Annavölgy</t>
  </si>
  <si>
    <t>34227</t>
  </si>
  <si>
    <t>Apácatorna</t>
  </si>
  <si>
    <t>28370</t>
  </si>
  <si>
    <t>Apagy</t>
  </si>
  <si>
    <t>20303</t>
  </si>
  <si>
    <t>Apaj</t>
  </si>
  <si>
    <t>33561</t>
  </si>
  <si>
    <t>Aparhant</t>
  </si>
  <si>
    <t>26125</t>
  </si>
  <si>
    <t>Apátfalva</t>
  </si>
  <si>
    <t>14252</t>
  </si>
  <si>
    <t>Apátistvánfalva</t>
  </si>
  <si>
    <t>08873</t>
  </si>
  <si>
    <t>Apátvarasd</t>
  </si>
  <si>
    <t>27298</t>
  </si>
  <si>
    <t>Apc</t>
  </si>
  <si>
    <t>07241</t>
  </si>
  <si>
    <t>Áporka</t>
  </si>
  <si>
    <t>10108</t>
  </si>
  <si>
    <t>Apostag</t>
  </si>
  <si>
    <t>21148</t>
  </si>
  <si>
    <t>Aranyosapáti</t>
  </si>
  <si>
    <t>09353</t>
  </si>
  <si>
    <t>Aranyosgadány</t>
  </si>
  <si>
    <t>06886</t>
  </si>
  <si>
    <t>Arka</t>
  </si>
  <si>
    <t>26198</t>
  </si>
  <si>
    <t>Arló</t>
  </si>
  <si>
    <t>14331</t>
  </si>
  <si>
    <t>Arnót</t>
  </si>
  <si>
    <t>03771</t>
  </si>
  <si>
    <t>Ároktő</t>
  </si>
  <si>
    <t>03823</t>
  </si>
  <si>
    <t>Árpádhalom</t>
  </si>
  <si>
    <t>19062</t>
  </si>
  <si>
    <t>Árpás</t>
  </si>
  <si>
    <t>32249</t>
  </si>
  <si>
    <t>Ártánd</t>
  </si>
  <si>
    <t>03319</t>
  </si>
  <si>
    <t>Ásotthalom</t>
  </si>
  <si>
    <t>10339</t>
  </si>
  <si>
    <t>Ásványráró</t>
  </si>
  <si>
    <t>26921</t>
  </si>
  <si>
    <t>Aszaló</t>
  </si>
  <si>
    <t>04233</t>
  </si>
  <si>
    <t>Ászár</t>
  </si>
  <si>
    <t>23852</t>
  </si>
  <si>
    <t>Aszód</t>
  </si>
  <si>
    <t>16188</t>
  </si>
  <si>
    <t>Aszófő</t>
  </si>
  <si>
    <t>07339</t>
  </si>
  <si>
    <t>Áta</t>
  </si>
  <si>
    <t>28583</t>
  </si>
  <si>
    <t>Átány</t>
  </si>
  <si>
    <t>06503</t>
  </si>
  <si>
    <t>Atkár</t>
  </si>
  <si>
    <t>16090</t>
  </si>
  <si>
    <t>Attala</t>
  </si>
  <si>
    <t>32735</t>
  </si>
  <si>
    <t>Babarc</t>
  </si>
  <si>
    <t>05403</t>
  </si>
  <si>
    <t>Babarcszőlős</t>
  </si>
  <si>
    <t>09663</t>
  </si>
  <si>
    <t>Babócsa</t>
  </si>
  <si>
    <t>30474</t>
  </si>
  <si>
    <t>Bábolna</t>
  </si>
  <si>
    <t>19363</t>
  </si>
  <si>
    <t>Bábonymegyer</t>
  </si>
  <si>
    <t>28316</t>
  </si>
  <si>
    <t>Babosdöbréte</t>
  </si>
  <si>
    <t>21263</t>
  </si>
  <si>
    <t>Babót</t>
  </si>
  <si>
    <t>15042</t>
  </si>
  <si>
    <t>Bácsalmás</t>
  </si>
  <si>
    <t>10719</t>
  </si>
  <si>
    <t>Bácsbokod</t>
  </si>
  <si>
    <t>10180</t>
  </si>
  <si>
    <t>Bácsborsód</t>
  </si>
  <si>
    <t>27234</t>
  </si>
  <si>
    <t>Bácsszentgyörgy</t>
  </si>
  <si>
    <t>08697</t>
  </si>
  <si>
    <t>Bácsszőlős</t>
  </si>
  <si>
    <t>30155</t>
  </si>
  <si>
    <t>Badacsonytomaj</t>
  </si>
  <si>
    <t>22327</t>
  </si>
  <si>
    <t>Badacsonytördemic</t>
  </si>
  <si>
    <t>03267</t>
  </si>
  <si>
    <t>Bag</t>
  </si>
  <si>
    <t>09131</t>
  </si>
  <si>
    <t>Bagamér</t>
  </si>
  <si>
    <t>20011</t>
  </si>
  <si>
    <t>Baglad</t>
  </si>
  <si>
    <t>11059</t>
  </si>
  <si>
    <t>Bagod</t>
  </si>
  <si>
    <t>30368</t>
  </si>
  <si>
    <t>Bágyogszovát</t>
  </si>
  <si>
    <t>28769</t>
  </si>
  <si>
    <t>Baj</t>
  </si>
  <si>
    <t>29212</t>
  </si>
  <si>
    <t>Baja</t>
  </si>
  <si>
    <t>03522</t>
  </si>
  <si>
    <t>Bajánsenye</t>
  </si>
  <si>
    <t>17020</t>
  </si>
  <si>
    <t>Bajna</t>
  </si>
  <si>
    <t>16744</t>
  </si>
  <si>
    <t>Bajót</t>
  </si>
  <si>
    <t>29355</t>
  </si>
  <si>
    <t>Bak</t>
  </si>
  <si>
    <t>04738</t>
  </si>
  <si>
    <t>Bakháza</t>
  </si>
  <si>
    <t>14395</t>
  </si>
  <si>
    <t>Bakóca</t>
  </si>
  <si>
    <t>22275</t>
  </si>
  <si>
    <t>Bakonszeg</t>
  </si>
  <si>
    <t>15167</t>
  </si>
  <si>
    <t>Bakonya</t>
  </si>
  <si>
    <t>08299</t>
  </si>
  <si>
    <t>Bakonybánk</t>
  </si>
  <si>
    <t>24244</t>
  </si>
  <si>
    <t>Bakonybél</t>
  </si>
  <si>
    <t>23746</t>
  </si>
  <si>
    <t>Bakonycsernye</t>
  </si>
  <si>
    <t>08730</t>
  </si>
  <si>
    <t>Bakonygyirót</t>
  </si>
  <si>
    <t>28936</t>
  </si>
  <si>
    <t>Bakonyjákó</t>
  </si>
  <si>
    <t>29513</t>
  </si>
  <si>
    <t>Bakonykoppány</t>
  </si>
  <si>
    <t>07287</t>
  </si>
  <si>
    <t>Bakonykúti</t>
  </si>
  <si>
    <t>23153</t>
  </si>
  <si>
    <t>Bakonynána</t>
  </si>
  <si>
    <t>25991</t>
  </si>
  <si>
    <t>Bakonyoszlop</t>
  </si>
  <si>
    <t>30410</t>
  </si>
  <si>
    <t>Bakonypéterd</t>
  </si>
  <si>
    <t>22062</t>
  </si>
  <si>
    <t>Bakonypölöske</t>
  </si>
  <si>
    <t>06327</t>
  </si>
  <si>
    <t>Bakonyság</t>
  </si>
  <si>
    <t>29902</t>
  </si>
  <si>
    <t>Bakonysárkány</t>
  </si>
  <si>
    <t>25229</t>
  </si>
  <si>
    <t>Bakonyszentiván</t>
  </si>
  <si>
    <t>23922</t>
  </si>
  <si>
    <t>Bakonyszentkirály</t>
  </si>
  <si>
    <t>22813</t>
  </si>
  <si>
    <t>Bakonyszentlászló</t>
  </si>
  <si>
    <t>05944</t>
  </si>
  <si>
    <t>Bakonyszombathely</t>
  </si>
  <si>
    <t>22381</t>
  </si>
  <si>
    <t>Bakonyszücs</t>
  </si>
  <si>
    <t>26417</t>
  </si>
  <si>
    <t>Bakonytamási</t>
  </si>
  <si>
    <t>24129</t>
  </si>
  <si>
    <t>Baks</t>
  </si>
  <si>
    <t>29106</t>
  </si>
  <si>
    <t>Baksa</t>
  </si>
  <si>
    <t>03975</t>
  </si>
  <si>
    <t>Baktakék</t>
  </si>
  <si>
    <t>18184</t>
  </si>
  <si>
    <t>Baktalórántháza</t>
  </si>
  <si>
    <t>02325</t>
  </si>
  <si>
    <t>Baktüttös</t>
  </si>
  <si>
    <t>15097</t>
  </si>
  <si>
    <t>Balajt</t>
  </si>
  <si>
    <t>22521</t>
  </si>
  <si>
    <t>Balassagyarmat</t>
  </si>
  <si>
    <t>13657</t>
  </si>
  <si>
    <t>Balástya</t>
  </si>
  <si>
    <t>23676</t>
  </si>
  <si>
    <t>Balaton</t>
  </si>
  <si>
    <t>11527</t>
  </si>
  <si>
    <t>Balatonakali</t>
  </si>
  <si>
    <t>25308</t>
  </si>
  <si>
    <t>Balatonalmádi</t>
  </si>
  <si>
    <t>05838</t>
  </si>
  <si>
    <t>Balatonberény</t>
  </si>
  <si>
    <t>27377</t>
  </si>
  <si>
    <t>Balatonboglár</t>
  </si>
  <si>
    <t>33853</t>
  </si>
  <si>
    <t>Balatoncsicsó</t>
  </si>
  <si>
    <t>03072</t>
  </si>
  <si>
    <t>Balatonederics</t>
  </si>
  <si>
    <t>12238</t>
  </si>
  <si>
    <t>Balatonendréd</t>
  </si>
  <si>
    <t>19460</t>
  </si>
  <si>
    <t>Balatonfenyves</t>
  </si>
  <si>
    <t>20729</t>
  </si>
  <si>
    <t>Balatonfőkajár</t>
  </si>
  <si>
    <t>29461</t>
  </si>
  <si>
    <t>Balatonföldvár</t>
  </si>
  <si>
    <t>07117</t>
  </si>
  <si>
    <t>Balatonfüred</t>
  </si>
  <si>
    <t>21175</t>
  </si>
  <si>
    <t>Balatonfűzfő</t>
  </si>
  <si>
    <t>02219</t>
  </si>
  <si>
    <t>Balatongyörök</t>
  </si>
  <si>
    <t>17002</t>
  </si>
  <si>
    <t>Balatonhenye</t>
  </si>
  <si>
    <t>03638</t>
  </si>
  <si>
    <t>Balatonkenese</t>
  </si>
  <si>
    <t>05148</t>
  </si>
  <si>
    <t>Balatonkeresztúr</t>
  </si>
  <si>
    <t>07375</t>
  </si>
  <si>
    <t>Balatonlelle</t>
  </si>
  <si>
    <t>33862</t>
  </si>
  <si>
    <t>Balatonmagyaród</t>
  </si>
  <si>
    <t>26462</t>
  </si>
  <si>
    <t>Balatonmáriafürdő</t>
  </si>
  <si>
    <t>14562</t>
  </si>
  <si>
    <t>Balatonőszöd</t>
  </si>
  <si>
    <t>11916</t>
  </si>
  <si>
    <t>Balatonrendes</t>
  </si>
  <si>
    <t>33844</t>
  </si>
  <si>
    <t>Balatonszabadi</t>
  </si>
  <si>
    <t>16601</t>
  </si>
  <si>
    <t>Tiszaszőlős</t>
  </si>
  <si>
    <t>07852</t>
  </si>
  <si>
    <t>Tiszatardos</t>
  </si>
  <si>
    <t>30298</t>
  </si>
  <si>
    <t>Tiszatarján</t>
  </si>
  <si>
    <t>30377</t>
  </si>
  <si>
    <t>Tiszatelek</t>
  </si>
  <si>
    <t>14447</t>
  </si>
  <si>
    <t>Tiszatenyő</t>
  </si>
  <si>
    <t>09627</t>
  </si>
  <si>
    <t>Tiszaug</t>
  </si>
  <si>
    <t>14094</t>
  </si>
  <si>
    <t>Tiszaújváros</t>
  </si>
  <si>
    <t>28352</t>
  </si>
  <si>
    <t>Tiszavalk</t>
  </si>
  <si>
    <t>10977</t>
  </si>
  <si>
    <t>Tiszavárkony</t>
  </si>
  <si>
    <t>31866</t>
  </si>
  <si>
    <t>Tiszavasvári</t>
  </si>
  <si>
    <t>07597</t>
  </si>
  <si>
    <t>Tiszavid</t>
  </si>
  <si>
    <t>33747</t>
  </si>
  <si>
    <t>Tisztaberek</t>
  </si>
  <si>
    <t>27261</t>
  </si>
  <si>
    <t>Tivadar</t>
  </si>
  <si>
    <t>20260</t>
  </si>
  <si>
    <t>Tóalmás</t>
  </si>
  <si>
    <t>21467</t>
  </si>
  <si>
    <t>Tófalu</t>
  </si>
  <si>
    <t>09964</t>
  </si>
  <si>
    <t>Tófej</t>
  </si>
  <si>
    <t>05342</t>
  </si>
  <si>
    <t>Tófű</t>
  </si>
  <si>
    <t>04048</t>
  </si>
  <si>
    <t>Tokaj</t>
  </si>
  <si>
    <t>18306</t>
  </si>
  <si>
    <t>Tokod</t>
  </si>
  <si>
    <t>14155</t>
  </si>
  <si>
    <t>Tokodaltáró</t>
  </si>
  <si>
    <t>34023</t>
  </si>
  <si>
    <t>Tokorcs</t>
  </si>
  <si>
    <t>09229</t>
  </si>
  <si>
    <t>Tolcsva</t>
  </si>
  <si>
    <t>28051</t>
  </si>
  <si>
    <t>Told</t>
  </si>
  <si>
    <t>25876</t>
  </si>
  <si>
    <t>Tolmács</t>
  </si>
  <si>
    <t>06381</t>
  </si>
  <si>
    <t>Tolna</t>
  </si>
  <si>
    <t>25274</t>
  </si>
  <si>
    <t>Tolnanémedi</t>
  </si>
  <si>
    <t>11031</t>
  </si>
  <si>
    <t>Tomajmonostora</t>
  </si>
  <si>
    <t>09557</t>
  </si>
  <si>
    <t>Tomor</t>
  </si>
  <si>
    <t>14890</t>
  </si>
  <si>
    <t>Tompa</t>
  </si>
  <si>
    <t>28486</t>
  </si>
  <si>
    <t>Tompaládony</t>
  </si>
  <si>
    <t>12335</t>
  </si>
  <si>
    <t>Tordas</t>
  </si>
  <si>
    <t>21005</t>
  </si>
  <si>
    <t>Tormafölde</t>
  </si>
  <si>
    <t>04969</t>
  </si>
  <si>
    <t>Tormás</t>
  </si>
  <si>
    <t>22424</t>
  </si>
  <si>
    <t>Tormásliget</t>
  </si>
  <si>
    <t>34087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</si>
  <si>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</si>
  <si>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</si>
  <si>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</si>
  <si>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</si>
  <si>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</si>
  <si>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</si>
  <si>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</si>
  <si>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</si>
  <si>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</si>
  <si>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</si>
  <si>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Tornyiszentmiklós</t>
  </si>
  <si>
    <t>32638</t>
  </si>
  <si>
    <t>Tornyosnémeti</t>
  </si>
  <si>
    <t>29054</t>
  </si>
  <si>
    <t>Tornyospálca</t>
  </si>
  <si>
    <t>16957</t>
  </si>
  <si>
    <t>Torony</t>
  </si>
  <si>
    <t>29878</t>
  </si>
  <si>
    <t>Torvaj</t>
  </si>
  <si>
    <t>10153</t>
  </si>
  <si>
    <t>Tószeg</t>
  </si>
  <si>
    <t>07490</t>
  </si>
  <si>
    <t>Tótkomlós</t>
  </si>
  <si>
    <t>16434</t>
  </si>
  <si>
    <t>Tótszentgyörgy</t>
  </si>
  <si>
    <t>26994</t>
  </si>
  <si>
    <t>Tótszentmárton</t>
  </si>
  <si>
    <t>16382</t>
  </si>
  <si>
    <t>Tótszerdahely</t>
  </si>
  <si>
    <t>25113</t>
  </si>
  <si>
    <t>Tótújfalu</t>
  </si>
  <si>
    <t>16407</t>
  </si>
  <si>
    <t>Tótvázsony</t>
  </si>
  <si>
    <t>02714</t>
  </si>
  <si>
    <t>Tök</t>
  </si>
  <si>
    <t>24527</t>
  </si>
  <si>
    <t>Tököl</t>
  </si>
  <si>
    <t>29823</t>
  </si>
  <si>
    <t>Töltéstava</t>
  </si>
  <si>
    <t>16674</t>
  </si>
  <si>
    <t>Tömörd</t>
  </si>
  <si>
    <t>05166</t>
  </si>
  <si>
    <t>Tömörkény</t>
  </si>
  <si>
    <t>25900</t>
  </si>
  <si>
    <t>Törökbálint</t>
  </si>
  <si>
    <t>06859</t>
  </si>
  <si>
    <t>Törökkoppány</t>
  </si>
  <si>
    <t>20093</t>
  </si>
  <si>
    <t>Törökszentmiklós</t>
  </si>
  <si>
    <t>27313</t>
  </si>
  <si>
    <t>Törtel</t>
  </si>
  <si>
    <t>18999</t>
  </si>
  <si>
    <t>Fertőboz</t>
  </si>
  <si>
    <t>11253</t>
  </si>
  <si>
    <t>Fertőd</t>
  </si>
  <si>
    <t>09885</t>
  </si>
  <si>
    <t>Fertőendréd</t>
  </si>
  <si>
    <t>09487</t>
  </si>
  <si>
    <t>Fertőhomok</t>
  </si>
  <si>
    <t>10658</t>
  </si>
  <si>
    <t>Fertőrákos</t>
  </si>
  <si>
    <t>12414</t>
  </si>
  <si>
    <t>Fertőszentmiklós</t>
  </si>
  <si>
    <t>15343</t>
  </si>
  <si>
    <t>Fertőszéplak</t>
  </si>
  <si>
    <t>31440</t>
  </si>
  <si>
    <t>Fiad</t>
  </si>
  <si>
    <t>31644</t>
  </si>
  <si>
    <t>Filkeháza</t>
  </si>
  <si>
    <t>25238</t>
  </si>
  <si>
    <t>Fityeház</t>
  </si>
  <si>
    <t>19187</t>
  </si>
  <si>
    <t>Foktő</t>
  </si>
  <si>
    <t>02149</t>
  </si>
  <si>
    <t>Folyás</t>
  </si>
  <si>
    <t>34014</t>
  </si>
  <si>
    <t>Fonó</t>
  </si>
  <si>
    <t>22026</t>
  </si>
  <si>
    <t>Fony</t>
  </si>
  <si>
    <t>17932</t>
  </si>
  <si>
    <t>Fonyód</t>
  </si>
  <si>
    <t>14632</t>
  </si>
  <si>
    <t>Forráskút</t>
  </si>
  <si>
    <t>33020</t>
  </si>
  <si>
    <t>Forró</t>
  </si>
  <si>
    <t>30483</t>
  </si>
  <si>
    <t>Fót</t>
  </si>
  <si>
    <t>32610</t>
  </si>
  <si>
    <t>Földeák</t>
  </si>
  <si>
    <t>09210</t>
  </si>
  <si>
    <t>Földes</t>
  </si>
  <si>
    <t>03258</t>
  </si>
  <si>
    <t>Főnyed</t>
  </si>
  <si>
    <t>22707</t>
  </si>
  <si>
    <t>Fulókércs</t>
  </si>
  <si>
    <t>22123</t>
  </si>
  <si>
    <t>Furta</t>
  </si>
  <si>
    <t>16993</t>
  </si>
  <si>
    <t>Füle</t>
  </si>
  <si>
    <t>06114</t>
  </si>
  <si>
    <t>Fülesd</t>
  </si>
  <si>
    <t>10791</t>
  </si>
  <si>
    <t>Fülöp</t>
  </si>
  <si>
    <t>22150</t>
  </si>
  <si>
    <t>Fülöpháza</t>
  </si>
  <si>
    <t>31468</t>
  </si>
  <si>
    <t>Fülöpjakab</t>
  </si>
  <si>
    <t>33622</t>
  </si>
  <si>
    <t>Fülöpszállás</t>
  </si>
  <si>
    <t>14058</t>
  </si>
  <si>
    <t>Fülpösdaróc</t>
  </si>
  <si>
    <t>14377</t>
  </si>
  <si>
    <t>Fürged</t>
  </si>
  <si>
    <t>17950</t>
  </si>
  <si>
    <t>Füzér</t>
  </si>
  <si>
    <t>17109</t>
  </si>
  <si>
    <t>Füzérkajata</t>
  </si>
  <si>
    <t>06460</t>
  </si>
  <si>
    <t>Füzérkomlós</t>
  </si>
  <si>
    <t>Vácduka</t>
  </si>
  <si>
    <t>05917</t>
  </si>
  <si>
    <t>Vácegres</t>
  </si>
  <si>
    <t>30331</t>
  </si>
  <si>
    <t>Váchartyán</t>
  </si>
  <si>
    <t>19886</t>
  </si>
  <si>
    <t>Váckisújfalu</t>
  </si>
  <si>
    <t>05698</t>
  </si>
  <si>
    <t>Vácrátót</t>
  </si>
  <si>
    <t>17668</t>
  </si>
  <si>
    <t>Vácszentlászló</t>
  </si>
  <si>
    <t>Zsujta</t>
  </si>
  <si>
    <t>11022</t>
  </si>
  <si>
    <t>Zsurk</t>
  </si>
  <si>
    <t>13037</t>
  </si>
  <si>
    <t>Település:</t>
  </si>
  <si>
    <t>Település neve:</t>
  </si>
  <si>
    <t>Az önkormányzat törzsszáma:</t>
  </si>
  <si>
    <t>Lap sorszáma:</t>
  </si>
  <si>
    <r>
      <t>Nyilvántartásba vétel
módja</t>
    </r>
    <r>
      <rPr>
        <vertAlign val="superscript"/>
        <sz val="8.5"/>
        <rFont val="Arial CE"/>
        <family val="2"/>
      </rPr>
      <t>1)</t>
    </r>
  </si>
  <si>
    <r>
      <t xml:space="preserve">Nyilvántartásba vétel indoka </t>
    </r>
    <r>
      <rPr>
        <vertAlign val="superscript"/>
        <sz val="8.5"/>
        <rFont val="Arial CE"/>
        <family val="2"/>
      </rPr>
      <t>2)</t>
    </r>
  </si>
  <si>
    <r>
      <t>alap-    
területe
(m</t>
    </r>
    <r>
      <rPr>
        <vertAlign val="superscript"/>
        <sz val="8.5"/>
        <rFont val="Arial CE"/>
        <family val="2"/>
      </rPr>
      <t>2</t>
    </r>
    <r>
      <rPr>
        <sz val="8.5"/>
        <rFont val="Arial CE"/>
        <family val="2"/>
      </rPr>
      <t>)</t>
    </r>
  </si>
  <si>
    <r>
      <t>formája</t>
    </r>
    <r>
      <rPr>
        <vertAlign val="superscript"/>
        <sz val="8.5"/>
        <rFont val="Arial CE"/>
        <family val="2"/>
      </rPr>
      <t>3)</t>
    </r>
  </si>
  <si>
    <r>
      <t>jellege</t>
    </r>
    <r>
      <rPr>
        <vertAlign val="superscript"/>
        <sz val="8.5"/>
        <rFont val="Arial CE"/>
        <family val="2"/>
      </rPr>
      <t>4)</t>
    </r>
  </si>
  <si>
    <r>
      <t xml:space="preserve">a
főter-
mék-
kör sor-
száma </t>
    </r>
    <r>
      <rPr>
        <vertAlign val="superscript"/>
        <sz val="8.5"/>
        <rFont val="Arial CE"/>
        <family val="2"/>
      </rPr>
      <t>6)</t>
    </r>
  </si>
  <si>
    <t>Ipolyvece</t>
  </si>
  <si>
    <t>29319</t>
  </si>
  <si>
    <t>Iregszemcse</t>
  </si>
  <si>
    <t>04701</t>
  </si>
  <si>
    <t>Irota</t>
  </si>
  <si>
    <t>05005</t>
  </si>
  <si>
    <t>Isaszeg</t>
  </si>
  <si>
    <t>07807</t>
  </si>
  <si>
    <t>Ispánk</t>
  </si>
  <si>
    <t>07977</t>
  </si>
  <si>
    <t>Istenmezeje</t>
  </si>
  <si>
    <t>10074</t>
  </si>
  <si>
    <t>Istvándi</t>
  </si>
  <si>
    <t>21333</t>
  </si>
  <si>
    <t>Iszkaszentgyörgy</t>
  </si>
  <si>
    <t>32018</t>
  </si>
  <si>
    <t>Iszkáz</t>
  </si>
  <si>
    <t>28015</t>
  </si>
  <si>
    <t>Isztimér</t>
  </si>
  <si>
    <t>02200</t>
  </si>
  <si>
    <t>Ivád</t>
  </si>
  <si>
    <t>13879</t>
  </si>
  <si>
    <t>Iván</t>
  </si>
  <si>
    <t>31635</t>
  </si>
  <si>
    <t>Ivánbattyán</t>
  </si>
  <si>
    <t>03337</t>
  </si>
  <si>
    <t>Ivánc</t>
  </si>
  <si>
    <t>31680</t>
  </si>
  <si>
    <t>Iváncsa</t>
  </si>
  <si>
    <t>13462</t>
  </si>
  <si>
    <t>Ivándárda</t>
  </si>
  <si>
    <t>03346</t>
  </si>
  <si>
    <t>Izmény</t>
  </si>
  <si>
    <t>27711</t>
  </si>
  <si>
    <t>Izsák</t>
  </si>
  <si>
    <t>21999</t>
  </si>
  <si>
    <t>Izsófalva</t>
  </si>
  <si>
    <t>05591</t>
  </si>
  <si>
    <t>Jágónak</t>
  </si>
  <si>
    <t>09326</t>
  </si>
  <si>
    <t>Ják</t>
  </si>
  <si>
    <t>13958</t>
  </si>
  <si>
    <t>30085</t>
  </si>
  <si>
    <t>Szamosújlak</t>
  </si>
  <si>
    <t>31273</t>
  </si>
  <si>
    <t>Szamosszeg</t>
  </si>
  <si>
    <t>13046</t>
  </si>
  <si>
    <t>Szanda</t>
  </si>
  <si>
    <t>13754</t>
  </si>
  <si>
    <t>Szank</t>
  </si>
  <si>
    <t>11794</t>
  </si>
  <si>
    <t>Szántód</t>
  </si>
  <si>
    <t>34236</t>
  </si>
  <si>
    <t>Szany</t>
  </si>
  <si>
    <t>08536</t>
  </si>
  <si>
    <t>Szápár</t>
  </si>
  <si>
    <t>16489</t>
  </si>
  <si>
    <t>Szaporca</t>
  </si>
  <si>
    <t>34032</t>
  </si>
  <si>
    <t>Szár</t>
  </si>
  <si>
    <t>19549</t>
  </si>
  <si>
    <t>Szárász</t>
  </si>
  <si>
    <t>07366</t>
  </si>
  <si>
    <t>Szárazd</t>
  </si>
  <si>
    <t>18263</t>
  </si>
  <si>
    <t>Szárföld</t>
  </si>
  <si>
    <t>15714</t>
  </si>
  <si>
    <t>Szárliget</t>
  </si>
  <si>
    <t>33491</t>
  </si>
  <si>
    <t>Szarvas</t>
  </si>
  <si>
    <t>23870</t>
  </si>
  <si>
    <t>Mosonudvar</t>
  </si>
  <si>
    <t>Tekenye</t>
  </si>
  <si>
    <t>08563</t>
  </si>
  <si>
    <t>Csárdaszállás</t>
  </si>
  <si>
    <t>25502</t>
  </si>
  <si>
    <t>Csarnóta</t>
  </si>
  <si>
    <t>30614</t>
  </si>
  <si>
    <t>Csaroda</t>
  </si>
  <si>
    <t>29416</t>
  </si>
  <si>
    <t>Császár</t>
  </si>
  <si>
    <t>16416</t>
  </si>
  <si>
    <t>Császártöltés</t>
  </si>
  <si>
    <t>10472</t>
  </si>
  <si>
    <t>Császló</t>
  </si>
  <si>
    <t>09715</t>
  </si>
  <si>
    <t>Csátalja</t>
  </si>
  <si>
    <t>26471</t>
  </si>
  <si>
    <t>Csatár</t>
  </si>
  <si>
    <t>23436</t>
  </si>
  <si>
    <t>Csataszög</t>
  </si>
  <si>
    <t>34175</t>
  </si>
  <si>
    <t>Csatka</t>
  </si>
  <si>
    <t>33109</t>
  </si>
  <si>
    <t>Csávoly</t>
  </si>
  <si>
    <t>16373</t>
  </si>
  <si>
    <t>Csebény</t>
  </si>
  <si>
    <t>21591</t>
  </si>
  <si>
    <t>Csécse</t>
  </si>
  <si>
    <t>30270</t>
  </si>
  <si>
    <t>Csegöld</t>
  </si>
  <si>
    <t>26107</t>
  </si>
  <si>
    <t>Csehbánya</t>
  </si>
  <si>
    <t>20251</t>
  </si>
  <si>
    <t>Csehi</t>
  </si>
  <si>
    <t>19488</t>
  </si>
  <si>
    <t>Csehimindszent</t>
  </si>
  <si>
    <t>12724</t>
  </si>
  <si>
    <t>Csém</t>
  </si>
  <si>
    <t>33640</t>
  </si>
  <si>
    <t>Csemő</t>
  </si>
  <si>
    <t>05184</t>
  </si>
  <si>
    <t>Csempeszkopács</t>
  </si>
  <si>
    <t>23816</t>
  </si>
  <si>
    <t>Csengele</t>
  </si>
  <si>
    <t>32285</t>
  </si>
  <si>
    <t>Csenger</t>
  </si>
  <si>
    <t>30641</t>
  </si>
  <si>
    <t>Csengersima</t>
  </si>
  <si>
    <t>24095</t>
  </si>
  <si>
    <t>Csengerújfalu</t>
  </si>
  <si>
    <t>26851</t>
  </si>
  <si>
    <t>Csengőd</t>
  </si>
  <si>
    <t>12344</t>
  </si>
  <si>
    <t>Csénye</t>
  </si>
  <si>
    <t>09070</t>
  </si>
  <si>
    <t>Csenyéte</t>
  </si>
  <si>
    <t>08493</t>
  </si>
  <si>
    <t>Csép</t>
  </si>
  <si>
    <t>18272</t>
  </si>
  <si>
    <t>Csépa</t>
  </si>
  <si>
    <t>13170</t>
  </si>
  <si>
    <t>Csepreg</t>
  </si>
  <si>
    <t>12140</t>
  </si>
  <si>
    <t>Csér</t>
  </si>
  <si>
    <t>30191</t>
  </si>
  <si>
    <t>Cserdi</t>
  </si>
  <si>
    <t>26082</t>
  </si>
  <si>
    <t>Cserénfa</t>
  </si>
  <si>
    <t>25681</t>
  </si>
  <si>
    <t>Cserépfalu</t>
  </si>
  <si>
    <t>06974</t>
  </si>
  <si>
    <t>Cserépváralja</t>
  </si>
  <si>
    <t>25575</t>
  </si>
  <si>
    <t>Cserháthaláp</t>
  </si>
  <si>
    <t>21935</t>
  </si>
  <si>
    <t>Cserhátsurány</t>
  </si>
  <si>
    <t>22594</t>
  </si>
  <si>
    <t>Cserhátszentiván</t>
  </si>
  <si>
    <t>32319</t>
  </si>
  <si>
    <t>Cserkeszőlő</t>
  </si>
  <si>
    <t>05795</t>
  </si>
  <si>
    <t>Cserkút</t>
  </si>
  <si>
    <t>03896</t>
  </si>
  <si>
    <t>Csernely</t>
  </si>
  <si>
    <t>28459</t>
  </si>
  <si>
    <t>Cserszegtomaj</t>
  </si>
  <si>
    <t>07135</t>
  </si>
  <si>
    <t>Csertalakos</t>
  </si>
  <si>
    <t>10649</t>
  </si>
  <si>
    <t>Csertő</t>
  </si>
  <si>
    <t>13851</t>
  </si>
  <si>
    <t>Csesznek</t>
  </si>
  <si>
    <t>24642</t>
  </si>
  <si>
    <t>Csesztreg</t>
  </si>
  <si>
    <t>02583</t>
  </si>
  <si>
    <t>Csesztve</t>
  </si>
  <si>
    <t>20145</t>
  </si>
  <si>
    <t>Csetény</t>
  </si>
  <si>
    <t>31699</t>
  </si>
  <si>
    <t>Csévharaszt</t>
  </si>
  <si>
    <t>18476</t>
  </si>
  <si>
    <t>Csibrák</t>
  </si>
  <si>
    <t>11998</t>
  </si>
  <si>
    <t>Csikéria</t>
  </si>
  <si>
    <t>15699</t>
  </si>
  <si>
    <t>Csikóstőttős</t>
  </si>
  <si>
    <t>30094</t>
  </si>
  <si>
    <t>Csikvánd</t>
  </si>
  <si>
    <t>13505</t>
  </si>
  <si>
    <t>Csincse</t>
  </si>
  <si>
    <t>34111</t>
  </si>
  <si>
    <t>Csipkerek</t>
  </si>
  <si>
    <t>26064</t>
  </si>
  <si>
    <t>Csitár</t>
  </si>
  <si>
    <t>05050</t>
  </si>
  <si>
    <t>Csobád</t>
  </si>
  <si>
    <t>05333</t>
  </si>
  <si>
    <t>Csobaj</t>
  </si>
  <si>
    <t>20774</t>
  </si>
  <si>
    <t>Csobánka</t>
  </si>
  <si>
    <t>06822</t>
  </si>
  <si>
    <t>Csókakő</t>
  </si>
  <si>
    <t>21908</t>
  </si>
  <si>
    <t>Csokonyavisonta</t>
  </si>
  <si>
    <t>05971</t>
  </si>
  <si>
    <t>Csokvaomány</t>
  </si>
  <si>
    <t>14289</t>
  </si>
  <si>
    <t>Csolnok</t>
  </si>
  <si>
    <t>18926</t>
  </si>
  <si>
    <t>Csólyospálos</t>
  </si>
  <si>
    <t>12025</t>
  </si>
  <si>
    <t>Csoma</t>
  </si>
  <si>
    <t>08040</t>
  </si>
  <si>
    <t>Csomád</t>
  </si>
  <si>
    <t>33118</t>
  </si>
  <si>
    <t>Csombárd</t>
  </si>
  <si>
    <t>02477</t>
  </si>
  <si>
    <t>Csongrád</t>
  </si>
  <si>
    <t>05111</t>
  </si>
  <si>
    <t>Csonkahegyhát</t>
  </si>
  <si>
    <t>31149</t>
  </si>
  <si>
    <t>Csonkamindszent</t>
  </si>
  <si>
    <t>22576</t>
  </si>
  <si>
    <t>Csopak</t>
  </si>
  <si>
    <t>02185</t>
  </si>
  <si>
    <t>Csór</t>
  </si>
  <si>
    <t>09779</t>
  </si>
  <si>
    <t>Csorna</t>
  </si>
  <si>
    <t>04039</t>
  </si>
  <si>
    <t>Csorvás</t>
  </si>
  <si>
    <t>26709</t>
  </si>
  <si>
    <t>Csót</t>
  </si>
  <si>
    <t>32878</t>
  </si>
  <si>
    <t>Csöde</t>
  </si>
  <si>
    <t>27492</t>
  </si>
  <si>
    <t>Csögle</t>
  </si>
  <si>
    <t>32814</t>
  </si>
  <si>
    <t>Csökmő</t>
  </si>
  <si>
    <t>12450</t>
  </si>
  <si>
    <t>Csököly</t>
  </si>
  <si>
    <t>24314</t>
  </si>
  <si>
    <t>Csömend</t>
  </si>
  <si>
    <t>27270</t>
  </si>
  <si>
    <t>Csömödér</t>
  </si>
  <si>
    <t>29364</t>
  </si>
  <si>
    <t>Csömör</t>
  </si>
  <si>
    <t>22804</t>
  </si>
  <si>
    <t>Csönge</t>
  </si>
  <si>
    <t>22390</t>
  </si>
  <si>
    <t>Csörnyeföld</t>
  </si>
  <si>
    <t>33978</t>
  </si>
  <si>
    <t>Csörög</t>
  </si>
  <si>
    <t>34333</t>
  </si>
  <si>
    <t>Csörötnek</t>
  </si>
  <si>
    <t>04224</t>
  </si>
  <si>
    <t>Csősz</t>
  </si>
  <si>
    <t>06734</t>
  </si>
  <si>
    <t>Csővár</t>
  </si>
  <si>
    <t>26985</t>
  </si>
  <si>
    <t>Csurgó</t>
  </si>
  <si>
    <t>21315</t>
  </si>
  <si>
    <t>Csurgónagymarton</t>
  </si>
  <si>
    <t>10603</t>
  </si>
  <si>
    <t>Dabas</t>
  </si>
  <si>
    <t>09247</t>
  </si>
  <si>
    <t>Dabronc</t>
  </si>
  <si>
    <t>17172</t>
  </si>
  <si>
    <t>Dabrony</t>
  </si>
  <si>
    <t>28237</t>
  </si>
  <si>
    <t>Dad</t>
  </si>
  <si>
    <t>33163</t>
  </si>
  <si>
    <t>Dág</t>
  </si>
  <si>
    <t>22910</t>
  </si>
  <si>
    <t>Dáka</t>
  </si>
  <si>
    <t>20154</t>
  </si>
  <si>
    <t>Dalmand</t>
  </si>
  <si>
    <t>29230</t>
  </si>
  <si>
    <t>Damak</t>
  </si>
  <si>
    <t>11350</t>
  </si>
  <si>
    <t>Dámóc</t>
  </si>
  <si>
    <t>07719</t>
  </si>
  <si>
    <t>Dánszentmiklós</t>
  </si>
  <si>
    <t>31811</t>
  </si>
  <si>
    <t>Dány</t>
  </si>
  <si>
    <t>18397</t>
  </si>
  <si>
    <t>Daraboshegy</t>
  </si>
  <si>
    <t>15990</t>
  </si>
  <si>
    <t>Darány</t>
  </si>
  <si>
    <t>31352</t>
  </si>
  <si>
    <t>Darnó</t>
  </si>
  <si>
    <t>18795</t>
  </si>
  <si>
    <t>Darnózseli</t>
  </si>
  <si>
    <t>21865</t>
  </si>
  <si>
    <t>Daruszentmiklós</t>
  </si>
  <si>
    <t>34342</t>
  </si>
  <si>
    <t>Darvas</t>
  </si>
  <si>
    <t>14678</t>
  </si>
  <si>
    <t>Dávod</t>
  </si>
  <si>
    <t>10533</t>
  </si>
  <si>
    <t>Debercsény</t>
  </si>
  <si>
    <t>07320</t>
  </si>
  <si>
    <t>Debrecen</t>
  </si>
  <si>
    <t>15130</t>
  </si>
  <si>
    <t>Debréte</t>
  </si>
  <si>
    <t>31954</t>
  </si>
  <si>
    <t>Decs</t>
  </si>
  <si>
    <t>24989</t>
  </si>
  <si>
    <t>Dédestapolcsány</t>
  </si>
  <si>
    <t>04686</t>
  </si>
  <si>
    <t>Dég</t>
  </si>
  <si>
    <t>32753</t>
  </si>
  <si>
    <t>Dejtár</t>
  </si>
  <si>
    <t>12511</t>
  </si>
  <si>
    <t>Délegyháza</t>
  </si>
  <si>
    <t>09973</t>
  </si>
  <si>
    <t>Demecser</t>
  </si>
  <si>
    <t>17756</t>
  </si>
  <si>
    <t>Demjén</t>
  </si>
  <si>
    <t>08660</t>
  </si>
  <si>
    <t>Dencsháza</t>
  </si>
  <si>
    <t>07773</t>
  </si>
  <si>
    <t>Tápiószőlős</t>
  </si>
  <si>
    <t>02769</t>
  </si>
  <si>
    <t>Táplánszentkereszt</t>
  </si>
  <si>
    <t>32045</t>
  </si>
  <si>
    <t>Tapolca</t>
  </si>
  <si>
    <t>29434</t>
  </si>
  <si>
    <t>Tapsony</t>
  </si>
  <si>
    <t>24615</t>
  </si>
  <si>
    <t>Tápszentmiklós</t>
  </si>
  <si>
    <t>21971</t>
  </si>
  <si>
    <t>Tar</t>
  </si>
  <si>
    <t>32896</t>
  </si>
  <si>
    <t>Tarany</t>
  </si>
  <si>
    <t>16735</t>
  </si>
  <si>
    <t>Tarcal</t>
  </si>
  <si>
    <t>21740</t>
  </si>
  <si>
    <t>Tard</t>
  </si>
  <si>
    <t>08165</t>
  </si>
  <si>
    <t>Tardona</t>
  </si>
  <si>
    <t>14784</t>
  </si>
  <si>
    <t>Tardos</t>
  </si>
  <si>
    <t>30225</t>
  </si>
  <si>
    <t>Tarhos</t>
  </si>
  <si>
    <t>33075</t>
  </si>
  <si>
    <t>Tarján</t>
  </si>
  <si>
    <t>18935</t>
  </si>
  <si>
    <t>Tarjánpuszta</t>
  </si>
  <si>
    <t>33914</t>
  </si>
  <si>
    <t>Tárkány</t>
  </si>
  <si>
    <t>20987</t>
  </si>
  <si>
    <t>Tarnabod</t>
  </si>
  <si>
    <t>32966</t>
  </si>
  <si>
    <t>Tarnalelesz</t>
  </si>
  <si>
    <t>13240</t>
  </si>
  <si>
    <t>Tarnaméra</t>
  </si>
  <si>
    <t>23348</t>
  </si>
  <si>
    <t>Tarnaörs</t>
  </si>
  <si>
    <t>14128</t>
  </si>
  <si>
    <t>Tarnaszentmária</t>
  </si>
  <si>
    <t>09052</t>
  </si>
  <si>
    <t>Tarnaszentmiklós</t>
  </si>
  <si>
    <t>16160</t>
  </si>
  <si>
    <t>Tarnazsadány</t>
  </si>
  <si>
    <t>17163</t>
  </si>
  <si>
    <t>Tárnok</t>
  </si>
  <si>
    <t>04154</t>
  </si>
  <si>
    <t>Tárnokréti</t>
  </si>
  <si>
    <t>04172</t>
  </si>
  <si>
    <t>Tarpa</t>
  </si>
  <si>
    <t>04312</t>
  </si>
  <si>
    <t>Tarrós</t>
  </si>
  <si>
    <t>15635</t>
  </si>
  <si>
    <t>Táska</t>
  </si>
  <si>
    <t>13693</t>
  </si>
  <si>
    <t>Tass</t>
  </si>
  <si>
    <t>20525</t>
  </si>
  <si>
    <t>Taszár</t>
  </si>
  <si>
    <t>04932</t>
  </si>
  <si>
    <t>Tát</t>
  </si>
  <si>
    <t>08758</t>
  </si>
  <si>
    <t>Tata</t>
  </si>
  <si>
    <t>20127</t>
  </si>
  <si>
    <t>Tatabánya</t>
  </si>
  <si>
    <t>18157</t>
  </si>
  <si>
    <t>Tataháza</t>
  </si>
  <si>
    <t>14544</t>
  </si>
  <si>
    <t>Tatárszentgyörgy</t>
  </si>
  <si>
    <t>27386</t>
  </si>
  <si>
    <t>Tázlár</t>
  </si>
  <si>
    <t>24998</t>
  </si>
  <si>
    <t>Téglás</t>
  </si>
  <si>
    <t>23214</t>
  </si>
  <si>
    <t>Tékes</t>
  </si>
  <si>
    <t>27702</t>
  </si>
  <si>
    <t>Teklafalu</t>
  </si>
  <si>
    <t>32072</t>
  </si>
  <si>
    <t>Telekes</t>
  </si>
  <si>
    <t>29568</t>
  </si>
  <si>
    <t>Telekgerendás</t>
  </si>
  <si>
    <t>12681</t>
  </si>
  <si>
    <t>Teleki</t>
  </si>
  <si>
    <t>23968</t>
  </si>
  <si>
    <t>Telki</t>
  </si>
  <si>
    <t>08280</t>
  </si>
  <si>
    <t>Telkibánya</t>
  </si>
  <si>
    <t>13763</t>
  </si>
  <si>
    <t>Tengelic</t>
  </si>
  <si>
    <t>06901</t>
  </si>
  <si>
    <t>Tengeri</t>
  </si>
  <si>
    <t>13675</t>
  </si>
  <si>
    <t>Tengőd</t>
  </si>
  <si>
    <t>32416</t>
  </si>
  <si>
    <t>Tenk</t>
  </si>
  <si>
    <t>14076</t>
  </si>
  <si>
    <t>Tényő</t>
  </si>
  <si>
    <t>11457</t>
  </si>
  <si>
    <t>Tépe</t>
  </si>
  <si>
    <t>31042</t>
  </si>
  <si>
    <t>Terem</t>
  </si>
  <si>
    <t>33358</t>
  </si>
  <si>
    <t>Terény</t>
  </si>
  <si>
    <t>04844</t>
  </si>
  <si>
    <t>Tereske</t>
  </si>
  <si>
    <t>24174</t>
  </si>
  <si>
    <t>Teresztenye</t>
  </si>
  <si>
    <t>28635</t>
  </si>
  <si>
    <t>Terpes</t>
  </si>
  <si>
    <t>12229</t>
  </si>
  <si>
    <t>Tés</t>
  </si>
  <si>
    <t>20570</t>
  </si>
  <si>
    <t>Tésa</t>
  </si>
  <si>
    <t>19248</t>
  </si>
  <si>
    <t>Tésenfa</t>
  </si>
  <si>
    <t>32744</t>
  </si>
  <si>
    <t>Téseny</t>
  </si>
  <si>
    <t>20978</t>
  </si>
  <si>
    <t>Teskánd</t>
  </si>
  <si>
    <t>08828</t>
  </si>
  <si>
    <t>Tét</t>
  </si>
  <si>
    <t>19035</t>
  </si>
  <si>
    <t>Tetétlen</t>
  </si>
  <si>
    <t>19691</t>
  </si>
  <si>
    <t>Tevel</t>
  </si>
  <si>
    <t>31459</t>
  </si>
  <si>
    <t>Tibolddaróc</t>
  </si>
  <si>
    <t>30447</t>
  </si>
  <si>
    <t>Tiborszállás</t>
  </si>
  <si>
    <t>08952</t>
  </si>
  <si>
    <t>Tihany</t>
  </si>
  <si>
    <t>30465</t>
  </si>
  <si>
    <t>Tikos</t>
  </si>
  <si>
    <t>17844</t>
  </si>
  <si>
    <t>Tilaj</t>
  </si>
  <si>
    <t>27951</t>
  </si>
  <si>
    <t>Timár</t>
  </si>
  <si>
    <t>24475</t>
  </si>
  <si>
    <t>Tinnye</t>
  </si>
  <si>
    <t>07108</t>
  </si>
  <si>
    <t>Tiszaadony</t>
  </si>
  <si>
    <t>09423</t>
  </si>
  <si>
    <t>Tiszaalpár</t>
  </si>
  <si>
    <t>24545</t>
  </si>
  <si>
    <t>Tiszabábolna</t>
  </si>
  <si>
    <t>02291</t>
  </si>
  <si>
    <t>Tiszabecs</t>
  </si>
  <si>
    <t>17817</t>
  </si>
  <si>
    <t>Tiszabercel</t>
  </si>
  <si>
    <t>03850</t>
  </si>
  <si>
    <t>Tiszabezdéd</t>
  </si>
  <si>
    <t>20172</t>
  </si>
  <si>
    <t>Tiszabő</t>
  </si>
  <si>
    <t>10773</t>
  </si>
  <si>
    <t>Tiszabura</t>
  </si>
  <si>
    <t>22770</t>
  </si>
  <si>
    <t>Tiszacsécse</t>
  </si>
  <si>
    <t>24448</t>
  </si>
  <si>
    <t>Tiszacsege</t>
  </si>
  <si>
    <t>15644</t>
  </si>
  <si>
    <t>Tiszacsermely</t>
  </si>
  <si>
    <t>29133</t>
  </si>
  <si>
    <t>Tiszadada</t>
  </si>
  <si>
    <t>06433</t>
  </si>
  <si>
    <t>Tiszaderzs</t>
  </si>
  <si>
    <t>16230</t>
  </si>
  <si>
    <t>Tiszadob</t>
  </si>
  <si>
    <t>12593</t>
  </si>
  <si>
    <t>Tiszadorogma</t>
  </si>
  <si>
    <t>03717</t>
  </si>
  <si>
    <t>Tiszaeszlár</t>
  </si>
  <si>
    <t>09113</t>
  </si>
  <si>
    <t>Tiszaföldvár</t>
  </si>
  <si>
    <t>13815</t>
  </si>
  <si>
    <t>Tiszafüred</t>
  </si>
  <si>
    <t>29726</t>
  </si>
  <si>
    <t>Tiszagyenda</t>
  </si>
  <si>
    <t>30304</t>
  </si>
  <si>
    <t>Tiszagyulaháza</t>
  </si>
  <si>
    <t>30845</t>
  </si>
  <si>
    <t>Tiszaigar</t>
  </si>
  <si>
    <t>28699</t>
  </si>
  <si>
    <t>Tiszainoka</t>
  </si>
  <si>
    <t>20446</t>
  </si>
  <si>
    <t>Tiszajenő</t>
  </si>
  <si>
    <t>29346</t>
  </si>
  <si>
    <t>Tiszakanyár</t>
  </si>
  <si>
    <t>08554</t>
  </si>
  <si>
    <t>Tiszakarád</t>
  </si>
  <si>
    <t>13976</t>
  </si>
  <si>
    <t>Tiszakécske</t>
  </si>
  <si>
    <t>30623</t>
  </si>
  <si>
    <t>Tiszakerecseny</t>
  </si>
  <si>
    <t>04446</t>
  </si>
  <si>
    <t>Tiszakeszi</t>
  </si>
  <si>
    <t>13888</t>
  </si>
  <si>
    <t>Tiszakóród</t>
  </si>
  <si>
    <t>08794</t>
  </si>
  <si>
    <t>Tiszakürt</t>
  </si>
  <si>
    <t>30386</t>
  </si>
  <si>
    <t>Tiszaladány</t>
  </si>
  <si>
    <t>19381</t>
  </si>
  <si>
    <t>Tiszalök</t>
  </si>
  <si>
    <t>23524</t>
  </si>
  <si>
    <t>Tiszalúc</t>
  </si>
  <si>
    <t>28398</t>
  </si>
  <si>
    <t>Tiszamogyorós</t>
  </si>
  <si>
    <t>11907</t>
  </si>
  <si>
    <t>Tiszanagyfalu</t>
  </si>
  <si>
    <t>27252</t>
  </si>
  <si>
    <t>Tiszanána</t>
  </si>
  <si>
    <t>07083</t>
  </si>
  <si>
    <t>Tiszaörs</t>
  </si>
  <si>
    <t>15787</t>
  </si>
  <si>
    <t>Tiszapalkonya</t>
  </si>
  <si>
    <t>08633</t>
  </si>
  <si>
    <t>Tiszapüspöki</t>
  </si>
  <si>
    <t>03373</t>
  </si>
  <si>
    <t>Tiszarád</t>
  </si>
  <si>
    <t>10205</t>
  </si>
  <si>
    <t>Tiszaroff</t>
  </si>
  <si>
    <t>20181</t>
  </si>
  <si>
    <t>Tiszasas</t>
  </si>
  <si>
    <t>21494</t>
  </si>
  <si>
    <t>Tiszasüly</t>
  </si>
  <si>
    <t>17695</t>
  </si>
  <si>
    <t>Tiszaszalka</t>
  </si>
  <si>
    <t>13541</t>
  </si>
  <si>
    <t>Tiszaszentimre</t>
  </si>
  <si>
    <t>22789</t>
  </si>
  <si>
    <t>Tiszaszentmárton</t>
  </si>
  <si>
    <t>27544</t>
  </si>
  <si>
    <t>Tiszasziget</t>
  </si>
  <si>
    <t>16966</t>
  </si>
  <si>
    <t>Erdőbénye</t>
  </si>
  <si>
    <t>25326</t>
  </si>
  <si>
    <t>Erdőhorváti</t>
  </si>
  <si>
    <t>22503</t>
  </si>
  <si>
    <t>Erdőkertes</t>
  </si>
  <si>
    <t>13480</t>
  </si>
  <si>
    <t>Erdőkövesd</t>
  </si>
  <si>
    <t>28556</t>
  </si>
  <si>
    <t>Erdőkürt</t>
  </si>
  <si>
    <t>22655</t>
  </si>
  <si>
    <t>Erdősmárok</t>
  </si>
  <si>
    <t>25821</t>
  </si>
  <si>
    <t>Erdősmecske</t>
  </si>
  <si>
    <t>18704</t>
  </si>
  <si>
    <t>Erdőtarcsa</t>
  </si>
  <si>
    <t>21795</t>
  </si>
  <si>
    <t>Erdőtelek</t>
  </si>
  <si>
    <t>24235</t>
  </si>
  <si>
    <t>Erk</t>
  </si>
  <si>
    <t>20118</t>
  </si>
  <si>
    <t>Érpatak</t>
  </si>
  <si>
    <t>10852</t>
  </si>
  <si>
    <t>Érsekcsanád</t>
  </si>
  <si>
    <t>11864</t>
  </si>
  <si>
    <t>Érsekhalma</t>
  </si>
  <si>
    <t>33589</t>
  </si>
  <si>
    <t>Érsekvadkert</t>
  </si>
  <si>
    <t>21582</t>
  </si>
  <si>
    <t>Értény</t>
  </si>
  <si>
    <t>08448</t>
  </si>
  <si>
    <t>Erzsébet</t>
  </si>
  <si>
    <t>13499</t>
  </si>
  <si>
    <t>Esztár</t>
  </si>
  <si>
    <t>25469</t>
  </si>
  <si>
    <t>Eszteregnye</t>
  </si>
  <si>
    <t>06178</t>
  </si>
  <si>
    <t>Esztergályhorváti</t>
  </si>
  <si>
    <t>15769</t>
  </si>
  <si>
    <t>Esztergom</t>
  </si>
  <si>
    <t>25131</t>
  </si>
  <si>
    <t>Ete</t>
  </si>
  <si>
    <t>06664</t>
  </si>
  <si>
    <t>Etes</t>
  </si>
  <si>
    <t>15370</t>
  </si>
  <si>
    <t>Etyek</t>
  </si>
  <si>
    <t>02316</t>
  </si>
  <si>
    <t>Fábiánháza</t>
  </si>
  <si>
    <t>23250</t>
  </si>
  <si>
    <t>Fábiánsebestyén</t>
  </si>
  <si>
    <t>19974</t>
  </si>
  <si>
    <t>Fácánkert</t>
  </si>
  <si>
    <t>24192</t>
  </si>
  <si>
    <t>Fadd</t>
  </si>
  <si>
    <t>18980</t>
  </si>
  <si>
    <t>Fáj</t>
  </si>
  <si>
    <t>02741</t>
  </si>
  <si>
    <t>Fajsz</t>
  </si>
  <si>
    <t>03230</t>
  </si>
  <si>
    <t>Fancsal</t>
  </si>
  <si>
    <t>12557</t>
  </si>
  <si>
    <t>Farád</t>
  </si>
  <si>
    <t>33996</t>
  </si>
  <si>
    <t>Farkasgyepű</t>
  </si>
  <si>
    <t>10250</t>
  </si>
  <si>
    <t>Farkaslyuk</t>
  </si>
  <si>
    <t>34272</t>
  </si>
  <si>
    <t>Farmos</t>
  </si>
  <si>
    <t>09122</t>
  </si>
  <si>
    <t>Fazekasboda</t>
  </si>
  <si>
    <t>17835</t>
  </si>
  <si>
    <t>Fedémes</t>
  </si>
  <si>
    <t>12432</t>
  </si>
  <si>
    <t>Fegyvernek</t>
  </si>
  <si>
    <t>16647</t>
  </si>
  <si>
    <t>Fehérgyarmat</t>
  </si>
  <si>
    <t>18971</t>
  </si>
  <si>
    <t>Fehértó</t>
  </si>
  <si>
    <t>06956</t>
  </si>
  <si>
    <t>Fehérvárcsurgó</t>
  </si>
  <si>
    <t>32203</t>
  </si>
  <si>
    <t>Feked</t>
  </si>
  <si>
    <t>04543</t>
  </si>
  <si>
    <t>Feketeerdő</t>
  </si>
  <si>
    <t>32717</t>
  </si>
  <si>
    <t>Felcsút</t>
  </si>
  <si>
    <t>29939</t>
  </si>
  <si>
    <t>Feldebrő</t>
  </si>
  <si>
    <t>20747</t>
  </si>
  <si>
    <t>Felgyő</t>
  </si>
  <si>
    <t>22646</t>
  </si>
  <si>
    <t>Felpéc</t>
  </si>
  <si>
    <t>33251</t>
  </si>
  <si>
    <t>Felsőberecki</t>
  </si>
  <si>
    <t>08174</t>
  </si>
  <si>
    <t>Felsőcsatár</t>
  </si>
  <si>
    <t>13587</t>
  </si>
  <si>
    <t>Felsődobsza</t>
  </si>
  <si>
    <t>09742</t>
  </si>
  <si>
    <t>Felsőegerszeg</t>
  </si>
  <si>
    <t>13286</t>
  </si>
  <si>
    <t>Felsőgagy</t>
  </si>
  <si>
    <t>29708</t>
  </si>
  <si>
    <t>Felsőjánosfa</t>
  </si>
  <si>
    <t>08013</t>
  </si>
  <si>
    <t>Felsőkelecsény</t>
  </si>
  <si>
    <t>31723</t>
  </si>
  <si>
    <t>Felsőlajos</t>
  </si>
  <si>
    <t>33598</t>
  </si>
  <si>
    <t>Felsőmarác</t>
  </si>
  <si>
    <t>29841</t>
  </si>
  <si>
    <t>Felsőmocsolád</t>
  </si>
  <si>
    <t>13985</t>
  </si>
  <si>
    <t>Felsőnána</t>
  </si>
  <si>
    <t>15820</t>
  </si>
  <si>
    <t>Felsőnyárád</t>
  </si>
  <si>
    <t>32762</t>
  </si>
  <si>
    <t>Felsőnyék</t>
  </si>
  <si>
    <t>17914</t>
  </si>
  <si>
    <t>Felsőörs</t>
  </si>
  <si>
    <t>24369</t>
  </si>
  <si>
    <t>Felsőpáhok</t>
  </si>
  <si>
    <t>11642</t>
  </si>
  <si>
    <t>Felsőpakony</t>
  </si>
  <si>
    <t>06035</t>
  </si>
  <si>
    <t>Felsőpetény</t>
  </si>
  <si>
    <t>24323</t>
  </si>
  <si>
    <t>Felsőrajk</t>
  </si>
  <si>
    <t>21476</t>
  </si>
  <si>
    <t>Felsőregmec</t>
  </si>
  <si>
    <t>07588</t>
  </si>
  <si>
    <t>Felsőszenterzsébet</t>
  </si>
  <si>
    <t>30890</t>
  </si>
  <si>
    <t>Felsőszentiván</t>
  </si>
  <si>
    <t>02954</t>
  </si>
  <si>
    <t>Felsőszentmárton</t>
  </si>
  <si>
    <t>08819</t>
  </si>
  <si>
    <t>Felsőszölnök</t>
  </si>
  <si>
    <t>23287</t>
  </si>
  <si>
    <t>Felsőtárkány</t>
  </si>
  <si>
    <t>16328</t>
  </si>
  <si>
    <t>Felsőtelekes</t>
  </si>
  <si>
    <t>31671</t>
  </si>
  <si>
    <t>Felsőtold</t>
  </si>
  <si>
    <t>33312</t>
  </si>
  <si>
    <t>Felsővadász</t>
  </si>
  <si>
    <t>23533</t>
  </si>
  <si>
    <t>Felsőzsolca</t>
  </si>
  <si>
    <t>02848</t>
  </si>
  <si>
    <t>Fényeslitke</t>
  </si>
  <si>
    <t>22415</t>
  </si>
  <si>
    <t>Fenyőfő</t>
  </si>
  <si>
    <t>30678</t>
  </si>
  <si>
    <t>Ferencszállás</t>
  </si>
  <si>
    <t>0111</t>
  </si>
  <si>
    <t>0112</t>
  </si>
  <si>
    <t>0113</t>
  </si>
  <si>
    <t>0114</t>
  </si>
  <si>
    <t>0115</t>
  </si>
  <si>
    <t>0116</t>
  </si>
  <si>
    <t>0119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</si>
  <si>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</si>
  <si>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</si>
  <si>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</si>
  <si>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</si>
  <si>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</si>
  <si>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</si>
  <si>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</si>
  <si>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</si>
  <si>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</si>
  <si>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</si>
  <si>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</si>
  <si>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</si>
  <si>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</si>
  <si>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</si>
  <si>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</si>
  <si>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</si>
  <si>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</si>
  <si>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</si>
  <si>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0150</t>
  </si>
  <si>
    <t>0161</t>
  </si>
  <si>
    <t>0162</t>
  </si>
  <si>
    <t>0163</t>
  </si>
  <si>
    <t>0164</t>
  </si>
  <si>
    <t>0170</t>
  </si>
  <si>
    <t>0210</t>
  </si>
  <si>
    <t>0220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</si>
  <si>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</si>
  <si>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</si>
  <si>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</si>
  <si>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</si>
  <si>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</si>
  <si>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</si>
  <si>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</si>
  <si>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</si>
  <si>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</si>
  <si>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0620</t>
  </si>
  <si>
    <t>0710</t>
  </si>
  <si>
    <t>0721</t>
  </si>
  <si>
    <t>0729</t>
  </si>
  <si>
    <t>0811</t>
  </si>
  <si>
    <t>0812</t>
  </si>
  <si>
    <t>0891</t>
  </si>
  <si>
    <t>0892</t>
  </si>
  <si>
    <t>0893</t>
  </si>
  <si>
    <t>0899</t>
  </si>
  <si>
    <t>0910</t>
  </si>
  <si>
    <t>0990</t>
  </si>
  <si>
    <t>1011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</si>
  <si>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</si>
  <si>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</si>
  <si>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</si>
  <si>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</si>
  <si>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</si>
  <si>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</si>
  <si>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</si>
  <si>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</si>
  <si>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</si>
  <si>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</si>
  <si>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</si>
  <si>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1062</t>
  </si>
  <si>
    <t>1071</t>
  </si>
  <si>
    <t>1072</t>
  </si>
  <si>
    <t>1073</t>
  </si>
  <si>
    <t>1081</t>
  </si>
  <si>
    <t>1082</t>
  </si>
  <si>
    <t>1083</t>
  </si>
  <si>
    <t>1084</t>
  </si>
  <si>
    <t>1085</t>
  </si>
  <si>
    <t>1086</t>
  </si>
  <si>
    <t>1089</t>
  </si>
  <si>
    <t>1091</t>
  </si>
  <si>
    <t>1092</t>
  </si>
  <si>
    <t>1101</t>
  </si>
  <si>
    <t>1102</t>
  </si>
  <si>
    <t>1103</t>
  </si>
  <si>
    <t>1104</t>
  </si>
  <si>
    <t>1105</t>
  </si>
  <si>
    <t>1106</t>
  </si>
  <si>
    <t>1107</t>
  </si>
  <si>
    <t>1200</t>
  </si>
  <si>
    <t>1310</t>
  </si>
  <si>
    <t>1320</t>
  </si>
  <si>
    <t>1330</t>
  </si>
  <si>
    <t>1391</t>
  </si>
  <si>
    <t>1392</t>
  </si>
  <si>
    <t>1393</t>
  </si>
  <si>
    <t>1394</t>
  </si>
  <si>
    <t>1395</t>
  </si>
  <si>
    <t>1396</t>
  </si>
  <si>
    <t>1399</t>
  </si>
  <si>
    <t>1411</t>
  </si>
  <si>
    <t>1412</t>
  </si>
  <si>
    <t>1413</t>
  </si>
  <si>
    <t>1414</t>
  </si>
  <si>
    <t>1419</t>
  </si>
  <si>
    <t>1420</t>
  </si>
  <si>
    <t>1431</t>
  </si>
  <si>
    <t>1439</t>
  </si>
  <si>
    <t>1511</t>
  </si>
  <si>
    <t>1512</t>
  </si>
  <si>
    <t>1520</t>
  </si>
  <si>
    <t>1610</t>
  </si>
  <si>
    <t>1621</t>
  </si>
  <si>
    <t>1622</t>
  </si>
  <si>
    <t>1623</t>
  </si>
  <si>
    <t>1624</t>
  </si>
  <si>
    <t>1629</t>
  </si>
  <si>
    <t>1711</t>
  </si>
  <si>
    <t>1712</t>
  </si>
  <si>
    <t>1721</t>
  </si>
  <si>
    <t>1722</t>
  </si>
  <si>
    <t>1723</t>
  </si>
  <si>
    <t>1724</t>
  </si>
  <si>
    <t>1729</t>
  </si>
  <si>
    <t>1811</t>
  </si>
  <si>
    <t>1812</t>
  </si>
  <si>
    <t>1813</t>
  </si>
  <si>
    <t>1814</t>
  </si>
  <si>
    <t>1820</t>
  </si>
  <si>
    <t>1910</t>
  </si>
  <si>
    <t>1920</t>
  </si>
  <si>
    <t>2011</t>
  </si>
  <si>
    <t>2012</t>
  </si>
  <si>
    <t>2013</t>
  </si>
  <si>
    <t>2014</t>
  </si>
  <si>
    <t>2015</t>
  </si>
  <si>
    <t>2016</t>
  </si>
  <si>
    <t>2017</t>
  </si>
  <si>
    <t>2020</t>
  </si>
  <si>
    <t>2030</t>
  </si>
  <si>
    <t>2041</t>
  </si>
  <si>
    <t>2042</t>
  </si>
  <si>
    <t>2051</t>
  </si>
  <si>
    <t>2052</t>
  </si>
  <si>
    <t>2053</t>
  </si>
  <si>
    <t>2059</t>
  </si>
  <si>
    <t>2060</t>
  </si>
  <si>
    <t>2110</t>
  </si>
  <si>
    <t>2120</t>
  </si>
  <si>
    <t>2211</t>
  </si>
  <si>
    <t>2219</t>
  </si>
  <si>
    <t>2221</t>
  </si>
  <si>
    <t>2222</t>
  </si>
  <si>
    <t>2223</t>
  </si>
  <si>
    <t>2229</t>
  </si>
  <si>
    <t>2311</t>
  </si>
  <si>
    <t>2312</t>
  </si>
  <si>
    <t>2313</t>
  </si>
  <si>
    <t>2314</t>
  </si>
  <si>
    <t>2319</t>
  </si>
  <si>
    <t>2320</t>
  </si>
  <si>
    <t>2331</t>
  </si>
  <si>
    <t>2332</t>
  </si>
  <si>
    <t>2341</t>
  </si>
  <si>
    <t>2342</t>
  </si>
  <si>
    <t>2343</t>
  </si>
  <si>
    <t>2344</t>
  </si>
  <si>
    <t>2349</t>
  </si>
  <si>
    <t>2351</t>
  </si>
  <si>
    <t>2352</t>
  </si>
  <si>
    <t>2361</t>
  </si>
  <si>
    <t>2362</t>
  </si>
  <si>
    <t>2363</t>
  </si>
  <si>
    <t>2364</t>
  </si>
  <si>
    <t>2365</t>
  </si>
  <si>
    <t>2369</t>
  </si>
  <si>
    <t>2370</t>
  </si>
  <si>
    <t>2391</t>
  </si>
  <si>
    <t>2399</t>
  </si>
  <si>
    <t>2410</t>
  </si>
  <si>
    <t>2420</t>
  </si>
  <si>
    <t>2431</t>
  </si>
  <si>
    <t>2432</t>
  </si>
  <si>
    <t>2433</t>
  </si>
  <si>
    <t>2434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</si>
  <si>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</si>
  <si>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</si>
  <si>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</si>
  <si>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</si>
  <si>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</si>
  <si>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</si>
  <si>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</si>
  <si>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</si>
  <si>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</si>
  <si>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2454</t>
  </si>
  <si>
    <t>2511</t>
  </si>
  <si>
    <t>2512</t>
  </si>
  <si>
    <t>2521</t>
  </si>
  <si>
    <t>2529</t>
  </si>
  <si>
    <t>2530</t>
  </si>
  <si>
    <t>2540</t>
  </si>
  <si>
    <t>2550</t>
  </si>
  <si>
    <t>2561</t>
  </si>
  <si>
    <t>2562</t>
  </si>
  <si>
    <t>2571</t>
  </si>
  <si>
    <t>2572</t>
  </si>
  <si>
    <t>2573</t>
  </si>
  <si>
    <t>2591</t>
  </si>
  <si>
    <t>2592</t>
  </si>
  <si>
    <t>2593</t>
  </si>
  <si>
    <t>2594</t>
  </si>
  <si>
    <t>2599</t>
  </si>
  <si>
    <t>2611</t>
  </si>
  <si>
    <t>2612</t>
  </si>
  <si>
    <t>2620</t>
  </si>
  <si>
    <t>2630</t>
  </si>
  <si>
    <t>2640</t>
  </si>
  <si>
    <t>2651</t>
  </si>
  <si>
    <t>2652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</si>
  <si>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</si>
  <si>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</si>
  <si>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</si>
  <si>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</si>
  <si>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</si>
  <si>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</si>
  <si>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</si>
  <si>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</si>
  <si>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</si>
  <si>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</si>
  <si>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</si>
  <si>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</si>
  <si>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</si>
  <si>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</si>
  <si>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</si>
  <si>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</si>
  <si>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</si>
  <si>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</si>
  <si>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</si>
  <si>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</si>
  <si>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</si>
  <si>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</si>
  <si>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</si>
  <si>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</si>
  <si>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</si>
  <si>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</si>
  <si>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</si>
  <si>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</si>
  <si>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</si>
  <si>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</si>
  <si>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</si>
  <si>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</si>
  <si>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</si>
  <si>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</si>
  <si>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</si>
  <si>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2920</t>
  </si>
  <si>
    <t>2931</t>
  </si>
  <si>
    <t>2932</t>
  </si>
  <si>
    <t>3011</t>
  </si>
  <si>
    <t>3012</t>
  </si>
  <si>
    <t>3020</t>
  </si>
  <si>
    <t>3030</t>
  </si>
  <si>
    <t>3040</t>
  </si>
  <si>
    <t>3091</t>
  </si>
  <si>
    <t>3092</t>
  </si>
  <si>
    <t>3099</t>
  </si>
  <si>
    <t>3101</t>
  </si>
  <si>
    <t>3102</t>
  </si>
  <si>
    <t>3103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</si>
  <si>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</si>
  <si>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</si>
  <si>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</si>
  <si>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</si>
  <si>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</si>
  <si>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</si>
  <si>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</si>
  <si>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</si>
  <si>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</si>
  <si>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</si>
  <si>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3311</t>
  </si>
  <si>
    <t>3312</t>
  </si>
  <si>
    <t>3313</t>
  </si>
  <si>
    <t>3314</t>
  </si>
  <si>
    <t>3315</t>
  </si>
  <si>
    <t>3316</t>
  </si>
  <si>
    <t>3317</t>
  </si>
  <si>
    <t>3319</t>
  </si>
  <si>
    <t>3320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</si>
  <si>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</si>
  <si>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</si>
  <si>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</si>
  <si>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</si>
  <si>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</si>
  <si>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</si>
  <si>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</si>
  <si>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</si>
  <si>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</si>
  <si>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</si>
  <si>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</si>
  <si>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</si>
  <si>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</si>
  <si>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</si>
  <si>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</si>
  <si>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</si>
  <si>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</si>
  <si>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</si>
  <si>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</si>
  <si>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</si>
  <si>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</si>
  <si>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</si>
  <si>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</si>
  <si>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</si>
  <si>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</si>
  <si>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</si>
  <si>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</si>
  <si>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</si>
  <si>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</si>
  <si>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</si>
  <si>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</si>
  <si>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</si>
  <si>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</si>
  <si>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</si>
  <si>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</si>
  <si>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</si>
  <si>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</si>
  <si>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</si>
  <si>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</si>
  <si>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</si>
  <si>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4519</t>
  </si>
  <si>
    <t>4520</t>
  </si>
  <si>
    <t>4531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</si>
  <si>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</si>
  <si>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</si>
  <si>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</si>
  <si>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</si>
  <si>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</si>
  <si>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</si>
  <si>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</si>
  <si>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</si>
  <si>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</si>
  <si>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</si>
  <si>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</si>
  <si>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</si>
  <si>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</si>
  <si>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</si>
  <si>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</si>
  <si>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</si>
  <si>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</si>
  <si>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</si>
  <si>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</si>
  <si>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</si>
  <si>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</si>
  <si>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</si>
  <si>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</si>
  <si>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</si>
  <si>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</si>
  <si>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</si>
  <si>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</si>
  <si>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</si>
  <si>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</si>
  <si>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</si>
  <si>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</si>
  <si>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</si>
  <si>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</si>
  <si>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</si>
  <si>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</si>
  <si>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</si>
  <si>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</si>
  <si>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</si>
  <si>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</si>
  <si>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</si>
  <si>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</si>
  <si>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</si>
  <si>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</si>
  <si>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</si>
  <si>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</si>
  <si>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</si>
  <si>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</si>
  <si>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</si>
  <si>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</si>
  <si>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</si>
  <si>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4711</t>
  </si>
  <si>
    <t>4719</t>
  </si>
  <si>
    <t>4721</t>
  </si>
  <si>
    <t>4722</t>
  </si>
  <si>
    <t>4723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</si>
  <si>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</si>
  <si>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</si>
  <si>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</si>
  <si>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</si>
  <si>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</si>
  <si>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</si>
  <si>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</si>
  <si>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</si>
  <si>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</si>
  <si>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</si>
  <si>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</si>
  <si>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</si>
  <si>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</si>
  <si>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</si>
  <si>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</si>
  <si>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</si>
  <si>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4764</t>
  </si>
  <si>
    <t>4765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</si>
  <si>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</si>
  <si>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</si>
  <si>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</si>
  <si>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</si>
  <si>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</si>
  <si>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</si>
  <si>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</si>
  <si>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</si>
  <si>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</si>
  <si>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</si>
  <si>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</si>
  <si>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</si>
  <si>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</si>
  <si>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</si>
  <si>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</si>
  <si>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</si>
  <si>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</si>
  <si>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</si>
  <si>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</si>
  <si>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</si>
  <si>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</si>
  <si>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</si>
  <si>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</si>
  <si>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</si>
  <si>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</si>
  <si>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</si>
  <si>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</si>
  <si>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</si>
  <si>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</si>
  <si>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</si>
  <si>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</si>
  <si>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</si>
  <si>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</si>
  <si>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</si>
  <si>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</si>
  <si>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</si>
  <si>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</si>
  <si>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</si>
  <si>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</si>
  <si>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</si>
  <si>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</si>
  <si>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</si>
  <si>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</si>
  <si>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</si>
  <si>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</si>
  <si>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</si>
  <si>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</si>
  <si>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</si>
  <si>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</si>
  <si>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</si>
  <si>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</si>
  <si>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</si>
  <si>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</si>
  <si>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</si>
  <si>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</si>
  <si>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</si>
  <si>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</si>
  <si>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</si>
  <si>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</si>
  <si>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</si>
  <si>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</si>
  <si>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</si>
  <si>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</si>
  <si>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</si>
  <si>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</si>
  <si>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</si>
  <si>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</si>
  <si>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</si>
  <si>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</si>
  <si>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</si>
  <si>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</si>
  <si>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</si>
  <si>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</si>
  <si>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</si>
  <si>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</si>
  <si>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</si>
  <si>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</si>
  <si>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</si>
  <si>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</si>
  <si>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</si>
  <si>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</si>
  <si>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</si>
  <si>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</si>
  <si>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</si>
  <si>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</si>
  <si>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</si>
  <si>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</si>
  <si>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</si>
  <si>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</si>
  <si>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</si>
  <si>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</si>
  <si>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</si>
  <si>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</si>
  <si>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</si>
  <si>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</si>
  <si>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</si>
  <si>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</si>
  <si>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</si>
  <si>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</si>
  <si>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</si>
  <si>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</si>
  <si>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</si>
  <si>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</si>
  <si>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</si>
  <si>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</si>
  <si>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</si>
  <si>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</si>
  <si>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</si>
  <si>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</si>
  <si>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</si>
  <si>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</si>
  <si>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</si>
  <si>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</si>
  <si>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</si>
  <si>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</si>
  <si>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</si>
  <si>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</si>
  <si>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</si>
  <si>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</si>
  <si>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</si>
  <si>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</si>
  <si>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</si>
  <si>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</si>
  <si>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</si>
  <si>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</si>
  <si>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</si>
  <si>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</si>
  <si>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</si>
  <si>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</si>
  <si>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</si>
  <si>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</si>
  <si>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</si>
  <si>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</si>
  <si>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</si>
  <si>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</si>
  <si>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</si>
  <si>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</si>
  <si>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</si>
  <si>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</si>
  <si>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</si>
  <si>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</si>
  <si>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</si>
  <si>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</si>
  <si>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</si>
  <si>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</si>
  <si>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</si>
  <si>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</si>
  <si>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</si>
  <si>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</si>
  <si>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</si>
  <si>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</si>
  <si>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</si>
  <si>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</si>
  <si>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</si>
  <si>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</si>
  <si>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</si>
  <si>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</si>
  <si>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</si>
  <si>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</si>
  <si>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</si>
  <si>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</si>
  <si>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</si>
  <si>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</si>
  <si>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</si>
  <si>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</si>
  <si>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</si>
  <si>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</si>
  <si>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</si>
  <si>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</si>
  <si>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</si>
  <si>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</si>
  <si>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</si>
  <si>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</si>
  <si>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</si>
  <si>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</si>
  <si>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</si>
  <si>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</si>
  <si>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</si>
  <si>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</si>
  <si>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</si>
  <si>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</si>
  <si>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</si>
  <si>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</si>
  <si>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</si>
  <si>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</si>
  <si>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</si>
  <si>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</si>
  <si>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</si>
  <si>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</si>
  <si>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</si>
  <si>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</si>
  <si>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</si>
  <si>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</si>
  <si>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</si>
  <si>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</si>
  <si>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</si>
  <si>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</si>
  <si>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</si>
  <si>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</si>
  <si>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</si>
  <si>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</si>
  <si>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</si>
  <si>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</si>
  <si>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</si>
  <si>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</si>
  <si>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</si>
  <si>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</si>
  <si>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</si>
  <si>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</si>
  <si>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</si>
  <si>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</si>
  <si>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</si>
  <si>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</si>
  <si>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</si>
  <si>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</si>
  <si>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Kistokaj</t>
  </si>
  <si>
    <t>12399</t>
  </si>
  <si>
    <t>Kistolmács</t>
  </si>
  <si>
    <t>20941</t>
  </si>
  <si>
    <t>Kistormás</t>
  </si>
  <si>
    <t>03869</t>
  </si>
  <si>
    <t>Kistótfalu</t>
  </si>
  <si>
    <t>10746</t>
  </si>
  <si>
    <t>11378</t>
  </si>
  <si>
    <t>Füzérradvány</t>
  </si>
  <si>
    <t>10366</t>
  </si>
  <si>
    <t>Füzesabony</t>
  </si>
  <si>
    <t>03276</t>
  </si>
  <si>
    <t>Füzesgyarmat</t>
  </si>
  <si>
    <t>12256</t>
  </si>
  <si>
    <t>Fűzvölgy</t>
  </si>
  <si>
    <t>16531</t>
  </si>
  <si>
    <t>Gáborján</t>
  </si>
  <si>
    <t>18175</t>
  </si>
  <si>
    <t>Gáborjánháza</t>
  </si>
  <si>
    <t>17516</t>
  </si>
  <si>
    <t>Gacsály</t>
  </si>
  <si>
    <t>13727</t>
  </si>
  <si>
    <t>Gadács</t>
  </si>
  <si>
    <t>28264</t>
  </si>
  <si>
    <t>Gadány</t>
  </si>
  <si>
    <t>26222</t>
  </si>
  <si>
    <t>Gadna</t>
  </si>
  <si>
    <t>05494</t>
  </si>
  <si>
    <t>Gádoros</t>
  </si>
  <si>
    <t>09511</t>
  </si>
  <si>
    <t>Gagyapáti</t>
  </si>
  <si>
    <t>28732</t>
  </si>
  <si>
    <t>Gagybátor</t>
  </si>
  <si>
    <t>28307</t>
  </si>
  <si>
    <t>Gagyvendégi</t>
  </si>
  <si>
    <t>03744</t>
  </si>
  <si>
    <t>Galambok</t>
  </si>
  <si>
    <t>12991</t>
  </si>
  <si>
    <t>Galgaguta</t>
  </si>
  <si>
    <t>25663</t>
  </si>
  <si>
    <t>Galgagyörk</t>
  </si>
  <si>
    <t>13295</t>
  </si>
  <si>
    <t>Galgahévíz</t>
  </si>
  <si>
    <t>19503</t>
  </si>
  <si>
    <t>Galgamácsa</t>
  </si>
  <si>
    <t>27128</t>
  </si>
  <si>
    <t>Gálosfa</t>
  </si>
  <si>
    <t>06585</t>
  </si>
  <si>
    <t>Galvács</t>
  </si>
  <si>
    <t>19293</t>
  </si>
  <si>
    <t>Gamás</t>
  </si>
  <si>
    <t>06451</t>
  </si>
  <si>
    <t>Ganna</t>
  </si>
  <si>
    <t>12742</t>
  </si>
  <si>
    <t>Gánt</t>
  </si>
  <si>
    <t>15750</t>
  </si>
  <si>
    <t>Gara</t>
  </si>
  <si>
    <t>31848</t>
  </si>
  <si>
    <t>Garáb</t>
  </si>
  <si>
    <t>18494</t>
  </si>
  <si>
    <t>Garabonc</t>
  </si>
  <si>
    <t>12946</t>
  </si>
  <si>
    <t>Garadna</t>
  </si>
  <si>
    <t>10904</t>
  </si>
  <si>
    <t>Garbolc</t>
  </si>
  <si>
    <t>04996</t>
  </si>
  <si>
    <t>Gárdony</t>
  </si>
  <si>
    <t>10296</t>
  </si>
  <si>
    <t>Garé</t>
  </si>
  <si>
    <t>07560</t>
  </si>
  <si>
    <t>Gasztony</t>
  </si>
  <si>
    <t>30906</t>
  </si>
  <si>
    <t>Gátér</t>
  </si>
  <si>
    <t>26383</t>
  </si>
  <si>
    <t>Gávavencsellő</t>
  </si>
  <si>
    <t>05801</t>
  </si>
  <si>
    <t>Géberjén</t>
  </si>
  <si>
    <t>03629</t>
  </si>
  <si>
    <t>Gecse</t>
  </si>
  <si>
    <t>09292</t>
  </si>
  <si>
    <t>Géderlak</t>
  </si>
  <si>
    <t>03577</t>
  </si>
  <si>
    <t>Gégény</t>
  </si>
  <si>
    <t>05670</t>
  </si>
  <si>
    <t>Gelej</t>
  </si>
  <si>
    <t>23719</t>
  </si>
  <si>
    <t>Gelénes</t>
  </si>
  <si>
    <t>04613</t>
  </si>
  <si>
    <t>Gellénháza</t>
  </si>
  <si>
    <t>08068</t>
  </si>
  <si>
    <t>Gelse</t>
  </si>
  <si>
    <t>12089</t>
  </si>
  <si>
    <t>Gelsesziget</t>
  </si>
  <si>
    <t>09089</t>
  </si>
  <si>
    <t>Gemzse</t>
  </si>
  <si>
    <t>13000</t>
  </si>
  <si>
    <t>Gencsapáti</t>
  </si>
  <si>
    <t>24183</t>
  </si>
  <si>
    <t>Gérce</t>
  </si>
  <si>
    <t>26152</t>
  </si>
  <si>
    <t>Gerde</t>
  </si>
  <si>
    <t>12751</t>
  </si>
  <si>
    <t>Gerendás</t>
  </si>
  <si>
    <t>07393</t>
  </si>
  <si>
    <t>Gerényes</t>
  </si>
  <si>
    <t>13347</t>
  </si>
  <si>
    <t>Geresdlak</t>
  </si>
  <si>
    <t>02857</t>
  </si>
  <si>
    <t>Gerjen</t>
  </si>
  <si>
    <t>05731</t>
  </si>
  <si>
    <t>Gersekarát</t>
  </si>
  <si>
    <t>30942</t>
  </si>
  <si>
    <t>Geszt</t>
  </si>
  <si>
    <t>17394</t>
  </si>
  <si>
    <t>Gesztely</t>
  </si>
  <si>
    <t>15608</t>
  </si>
  <si>
    <t>Geszteréd</t>
  </si>
  <si>
    <t>28893</t>
  </si>
  <si>
    <t>Gétye</t>
  </si>
  <si>
    <t>20039</t>
  </si>
  <si>
    <t>Gibárt</t>
  </si>
  <si>
    <t>20969</t>
  </si>
  <si>
    <t>Gic</t>
  </si>
  <si>
    <t>16717</t>
  </si>
  <si>
    <t>Gige</t>
  </si>
  <si>
    <t>09177</t>
  </si>
  <si>
    <t>Gilvánfa</t>
  </si>
  <si>
    <t>18333</t>
  </si>
  <si>
    <t>Girincs</t>
  </si>
  <si>
    <t>21564</t>
  </si>
  <si>
    <t>Gógánfa</t>
  </si>
  <si>
    <t>18193</t>
  </si>
  <si>
    <t>Golop</t>
  </si>
  <si>
    <t>13134</t>
  </si>
  <si>
    <t>Gomba</t>
  </si>
  <si>
    <t>09441</t>
  </si>
  <si>
    <t>Gombosszeg</t>
  </si>
  <si>
    <t>17613</t>
  </si>
  <si>
    <t>Gór</t>
  </si>
  <si>
    <t>11156</t>
  </si>
  <si>
    <t>Gordisa</t>
  </si>
  <si>
    <t>33084</t>
  </si>
  <si>
    <t>Gosztola</t>
  </si>
  <si>
    <t>13569</t>
  </si>
  <si>
    <t>Göd</t>
  </si>
  <si>
    <t>23649</t>
  </si>
  <si>
    <t>Gödöllő</t>
  </si>
  <si>
    <t>32559</t>
  </si>
  <si>
    <t>Gödre</t>
  </si>
  <si>
    <t>33233</t>
  </si>
  <si>
    <t>Gölle</t>
  </si>
  <si>
    <t>30571</t>
  </si>
  <si>
    <t>Gömörszőlős</t>
  </si>
  <si>
    <t>09706</t>
  </si>
  <si>
    <t>Gönc</t>
  </si>
  <si>
    <t>15936</t>
  </si>
  <si>
    <t>Göncruszka</t>
  </si>
  <si>
    <t>18643</t>
  </si>
  <si>
    <t>Gönyű</t>
  </si>
  <si>
    <t>02060</t>
  </si>
  <si>
    <t>Görbeháza</t>
  </si>
  <si>
    <t>16568</t>
  </si>
  <si>
    <t>Görcsöny</t>
  </si>
  <si>
    <t>30438</t>
  </si>
  <si>
    <t>Görcsönydoboka</t>
  </si>
  <si>
    <t>09636</t>
  </si>
  <si>
    <t>Görgeteg</t>
  </si>
  <si>
    <t>14599</t>
  </si>
  <si>
    <t>Gősfa</t>
  </si>
  <si>
    <t>29771</t>
  </si>
  <si>
    <t>Grábóc</t>
  </si>
  <si>
    <t>26727</t>
  </si>
  <si>
    <t>Gulács</t>
  </si>
  <si>
    <t>29443</t>
  </si>
  <si>
    <t>Gutorfölde</t>
  </si>
  <si>
    <t>02097</t>
  </si>
  <si>
    <t>Gyál</t>
  </si>
  <si>
    <t>25627</t>
  </si>
  <si>
    <t>Gyalóka</t>
  </si>
  <si>
    <t>17969</t>
  </si>
  <si>
    <t>Gyanógeregye</t>
  </si>
  <si>
    <t>27030</t>
  </si>
  <si>
    <t>Gyarmat</t>
  </si>
  <si>
    <t>26860</t>
  </si>
  <si>
    <t>Gyékényes</t>
  </si>
  <si>
    <t>30960</t>
  </si>
  <si>
    <t>Gyenesdiás</t>
  </si>
  <si>
    <t>23302</t>
  </si>
  <si>
    <t>Gyepükaján</t>
  </si>
  <si>
    <t>28671</t>
  </si>
  <si>
    <t>Gyermely</t>
  </si>
  <si>
    <t>06521</t>
  </si>
  <si>
    <t>Gyód</t>
  </si>
  <si>
    <t>18315</t>
  </si>
  <si>
    <t>Gyomaendrőd</t>
  </si>
  <si>
    <t>33455</t>
  </si>
  <si>
    <t>Gyóró</t>
  </si>
  <si>
    <t>23843</t>
  </si>
  <si>
    <t>Gyömöre</t>
  </si>
  <si>
    <t>20400</t>
  </si>
  <si>
    <t>Gyömrő</t>
  </si>
  <si>
    <t>29735</t>
  </si>
  <si>
    <t>Gyöngyfa</t>
  </si>
  <si>
    <t>28404</t>
  </si>
  <si>
    <t>Gyöngyös</t>
  </si>
  <si>
    <t>05236</t>
  </si>
  <si>
    <t>Gyöngyösfalu</t>
  </si>
  <si>
    <t>11943</t>
  </si>
  <si>
    <t>Gyöngyöshalász</t>
  </si>
  <si>
    <t>17534</t>
  </si>
  <si>
    <t>Gyöngyösmellék</t>
  </si>
  <si>
    <t>22664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</si>
  <si>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</si>
  <si>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</si>
  <si>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</si>
  <si>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</si>
  <si>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</si>
  <si>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</si>
  <si>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</si>
  <si>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</si>
  <si>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Gyönk</t>
  </si>
  <si>
    <t>30289</t>
  </si>
  <si>
    <t>Győr</t>
  </si>
  <si>
    <t>25584</t>
  </si>
  <si>
    <t>Győrasszonyfa</t>
  </si>
  <si>
    <t>08721</t>
  </si>
  <si>
    <t>Györe</t>
  </si>
  <si>
    <t>25539</t>
  </si>
  <si>
    <t>Györgytarló</t>
  </si>
  <si>
    <t>05069</t>
  </si>
  <si>
    <t>Györköny</t>
  </si>
  <si>
    <t>12326</t>
  </si>
  <si>
    <t>Győrladamér</t>
  </si>
  <si>
    <t>13198</t>
  </si>
  <si>
    <t>Győröcske</t>
  </si>
  <si>
    <t>28945</t>
  </si>
  <si>
    <t>Győrság</t>
  </si>
  <si>
    <t>31316</t>
  </si>
  <si>
    <t>Győrsövényház</t>
  </si>
  <si>
    <t>Vének</t>
  </si>
  <si>
    <t>05014</t>
  </si>
  <si>
    <t>Vép</t>
  </si>
  <si>
    <t>26426</t>
  </si>
  <si>
    <t>Vereb</t>
  </si>
  <si>
    <t>03498</t>
  </si>
  <si>
    <t>Veresegyház</t>
  </si>
  <si>
    <t>18342</t>
  </si>
  <si>
    <t>Verőce</t>
  </si>
  <si>
    <t>33729</t>
  </si>
  <si>
    <t>Verpelét</t>
  </si>
  <si>
    <t>24147</t>
  </si>
  <si>
    <t>Verseg</t>
  </si>
  <si>
    <t>22488</t>
  </si>
  <si>
    <t>Versend</t>
  </si>
  <si>
    <t>19725</t>
  </si>
  <si>
    <t>Vértesacsa</t>
  </si>
  <si>
    <t>02750</t>
  </si>
  <si>
    <t>Vértesboglár</t>
  </si>
  <si>
    <t>13897</t>
  </si>
  <si>
    <t>Vérteskethely</t>
  </si>
  <si>
    <t>32586</t>
  </si>
  <si>
    <t>Vértessomló</t>
  </si>
  <si>
    <t>15282</t>
  </si>
  <si>
    <t>Vértestolna</t>
  </si>
  <si>
    <t>29629</t>
  </si>
  <si>
    <t>Vértesszőlős</t>
  </si>
  <si>
    <t>31264</t>
  </si>
  <si>
    <t>Vése</t>
  </si>
  <si>
    <t>08183</t>
  </si>
  <si>
    <t>Veszkény</t>
  </si>
  <si>
    <t>04589</t>
  </si>
  <si>
    <t>Veszprém</t>
  </si>
  <si>
    <t>11767</t>
  </si>
  <si>
    <t>Veszprémfajsz</t>
  </si>
  <si>
    <t>21430</t>
  </si>
  <si>
    <t>Veszprémgalsa</t>
  </si>
  <si>
    <t>19336</t>
  </si>
  <si>
    <t>Veszprémvarsány</t>
  </si>
  <si>
    <t>22691</t>
  </si>
  <si>
    <t>Vésztő</t>
  </si>
  <si>
    <t>29531</t>
  </si>
  <si>
    <t>Vezseny</t>
  </si>
  <si>
    <t>21157</t>
  </si>
  <si>
    <t>Vid</t>
  </si>
  <si>
    <t>09502</t>
  </si>
  <si>
    <t>Vigántpetend</t>
  </si>
  <si>
    <t>09733</t>
  </si>
  <si>
    <t>Villány</t>
  </si>
  <si>
    <t>28024</t>
  </si>
  <si>
    <t>Villánykövesd</t>
  </si>
  <si>
    <t>05209</t>
  </si>
  <si>
    <t>Vilmány</t>
  </si>
  <si>
    <t>11581</t>
  </si>
  <si>
    <t>Vilonya</t>
  </si>
  <si>
    <t>15705</t>
  </si>
  <si>
    <t>Vilyvitány</t>
  </si>
  <si>
    <t>12982</t>
  </si>
  <si>
    <t>Vinár</t>
  </si>
  <si>
    <t>24651</t>
  </si>
  <si>
    <t>Vindornyafok</t>
  </si>
  <si>
    <t>32142</t>
  </si>
  <si>
    <t>Vindornyalak</t>
  </si>
  <si>
    <t>06549</t>
  </si>
  <si>
    <t>Vindornyaszőlős</t>
  </si>
  <si>
    <t>11800</t>
  </si>
  <si>
    <t>Visegrád</t>
  </si>
  <si>
    <t>28413</t>
  </si>
  <si>
    <t>Visnye</t>
  </si>
  <si>
    <t>19017</t>
  </si>
  <si>
    <t>Visonta</t>
  </si>
  <si>
    <t>31246</t>
  </si>
  <si>
    <t>Viss</t>
  </si>
  <si>
    <t>05096</t>
  </si>
  <si>
    <t>Visz</t>
  </si>
  <si>
    <t>06877</t>
  </si>
  <si>
    <t>Viszák</t>
  </si>
  <si>
    <t>07940</t>
  </si>
  <si>
    <t>Viszló</t>
  </si>
  <si>
    <t>03957</t>
  </si>
  <si>
    <t>Visznek</t>
  </si>
  <si>
    <t>03513</t>
  </si>
  <si>
    <t>Vitnyéd</t>
  </si>
  <si>
    <t>25797</t>
  </si>
  <si>
    <t>Vízvár</t>
  </si>
  <si>
    <t>29780</t>
  </si>
  <si>
    <t>Vizslás</t>
  </si>
  <si>
    <t>10320</t>
  </si>
  <si>
    <t>Vizsoly</t>
  </si>
  <si>
    <t>21087</t>
  </si>
  <si>
    <t>Vokány</t>
  </si>
  <si>
    <t>05892</t>
  </si>
  <si>
    <t>Vonyarcvashegy</t>
  </si>
  <si>
    <t>12919</t>
  </si>
  <si>
    <t>Vöckönd</t>
  </si>
  <si>
    <t>08369</t>
  </si>
  <si>
    <t>Völcsej</t>
  </si>
  <si>
    <t>16319</t>
  </si>
  <si>
    <t>Vönöck</t>
  </si>
  <si>
    <t>03142</t>
  </si>
  <si>
    <t>Vöröstó</t>
  </si>
  <si>
    <t>11703</t>
  </si>
  <si>
    <t>Vörs</t>
  </si>
  <si>
    <t>09645</t>
  </si>
  <si>
    <t>Zabar</t>
  </si>
  <si>
    <t>21661</t>
  </si>
  <si>
    <t>Zádor</t>
  </si>
  <si>
    <t>17747</t>
  </si>
  <si>
    <t>Zádorfalva</t>
  </si>
  <si>
    <t>03063</t>
  </si>
  <si>
    <t>Zagyvarékas</t>
  </si>
  <si>
    <t>14836</t>
  </si>
  <si>
    <t>Zagyvaszántó</t>
  </si>
  <si>
    <t>21722</t>
  </si>
  <si>
    <t>Záhony</t>
  </si>
  <si>
    <t>16203</t>
  </si>
  <si>
    <t>Zajk</t>
  </si>
  <si>
    <t>24590</t>
  </si>
  <si>
    <t>Zajta</t>
  </si>
  <si>
    <t>06275</t>
  </si>
  <si>
    <t>Zákány</t>
  </si>
  <si>
    <t>14623</t>
  </si>
  <si>
    <t>Zákányfalu</t>
  </si>
  <si>
    <t>34403</t>
  </si>
  <si>
    <t>Zákányszék</t>
  </si>
  <si>
    <t>05546</t>
  </si>
  <si>
    <t>Zala</t>
  </si>
  <si>
    <t>11466</t>
  </si>
  <si>
    <t>Zalaapáti</t>
  </si>
  <si>
    <t>17400</t>
  </si>
  <si>
    <t>Zalabaksa</t>
  </si>
  <si>
    <t>07579</t>
  </si>
  <si>
    <t>Zalabér</t>
  </si>
  <si>
    <t>24280</t>
  </si>
  <si>
    <t>Zalaboldogfa</t>
  </si>
  <si>
    <t>28495</t>
  </si>
  <si>
    <t>Zalacsány</t>
  </si>
  <si>
    <t>04002</t>
  </si>
  <si>
    <t>Zalacséb</t>
  </si>
  <si>
    <t>02486</t>
  </si>
  <si>
    <t>Zalaegerszeg</t>
  </si>
  <si>
    <t>32054</t>
  </si>
  <si>
    <t>Zalaerdőd</t>
  </si>
  <si>
    <t>29993</t>
  </si>
  <si>
    <t>Zalagyömörő</t>
  </si>
  <si>
    <t>27207</t>
  </si>
  <si>
    <t>Zalahaláp</t>
  </si>
  <si>
    <t>12654</t>
  </si>
  <si>
    <t>Zalaháshágy</t>
  </si>
  <si>
    <t>23834</t>
  </si>
  <si>
    <t>Zalaigrice</t>
  </si>
  <si>
    <t>16896</t>
  </si>
  <si>
    <t>Zalaistvánd</t>
  </si>
  <si>
    <t>12496</t>
  </si>
  <si>
    <t>Zalakaros</t>
  </si>
  <si>
    <t>11785</t>
  </si>
  <si>
    <t>Zalakomár</t>
  </si>
  <si>
    <t>10348</t>
  </si>
  <si>
    <t>Zalaköveskút</t>
  </si>
  <si>
    <t>18768</t>
  </si>
  <si>
    <t>Zalalövő</t>
  </si>
  <si>
    <t>30313</t>
  </si>
  <si>
    <t>Zalameggyes</t>
  </si>
  <si>
    <t>Hajmás</t>
  </si>
  <si>
    <t>25830</t>
  </si>
  <si>
    <t>Hajmáskér</t>
  </si>
  <si>
    <t>15361</t>
  </si>
  <si>
    <t>Hajós</t>
  </si>
  <si>
    <t>18759</t>
  </si>
  <si>
    <t>Halastó</t>
  </si>
  <si>
    <t>29452</t>
  </si>
  <si>
    <t>Halászi</t>
  </si>
  <si>
    <t>26790</t>
  </si>
  <si>
    <t>Halásztelek</t>
  </si>
  <si>
    <t>09690</t>
  </si>
  <si>
    <t>Halimba</t>
  </si>
  <si>
    <t>07898</t>
  </si>
  <si>
    <t>Halmaj</t>
  </si>
  <si>
    <t>27942</t>
  </si>
  <si>
    <t>Halmajugra</t>
  </si>
  <si>
    <t>11411</t>
  </si>
  <si>
    <t>Halogy</t>
  </si>
  <si>
    <t>10676</t>
  </si>
  <si>
    <t>Hangács</t>
  </si>
  <si>
    <t>11226</t>
  </si>
  <si>
    <t>Hangony</t>
  </si>
  <si>
    <t>25104</t>
  </si>
  <si>
    <t>Hantos</t>
  </si>
  <si>
    <t>23427</t>
  </si>
  <si>
    <t>Harasztifalu</t>
  </si>
  <si>
    <t>05713</t>
  </si>
  <si>
    <t>Harc</t>
  </si>
  <si>
    <t>14164</t>
  </si>
  <si>
    <t>Harka</t>
  </si>
  <si>
    <t>07649</t>
  </si>
  <si>
    <t>Harkakötöny</t>
  </si>
  <si>
    <t>08350</t>
  </si>
  <si>
    <t>Harkány</t>
  </si>
  <si>
    <t>21528</t>
  </si>
  <si>
    <t>Háromfa</t>
  </si>
  <si>
    <t>08837</t>
  </si>
  <si>
    <t>Háromhuta</t>
  </si>
  <si>
    <t>12706</t>
  </si>
  <si>
    <t>Harsány</t>
  </si>
  <si>
    <t>05847</t>
  </si>
  <si>
    <t>Hárskút</t>
  </si>
  <si>
    <t>25566</t>
  </si>
  <si>
    <t>Harta</t>
  </si>
  <si>
    <t>18458</t>
  </si>
  <si>
    <t>Hásságy</t>
  </si>
  <si>
    <t>27881</t>
  </si>
  <si>
    <t>Hatvan</t>
  </si>
  <si>
    <t>22309</t>
  </si>
  <si>
    <t>Hédervár</t>
  </si>
  <si>
    <t>12308</t>
  </si>
  <si>
    <t>Hedrehely</t>
  </si>
  <si>
    <t>16726</t>
  </si>
  <si>
    <t>Hegyesd</t>
  </si>
  <si>
    <t>02422</t>
  </si>
  <si>
    <t>Hegyeshalom</t>
  </si>
  <si>
    <t>17905</t>
  </si>
  <si>
    <t>Hegyfalu</t>
  </si>
  <si>
    <t>32188</t>
  </si>
  <si>
    <t>Hegyháthodász</t>
  </si>
  <si>
    <t>14997</t>
  </si>
  <si>
    <t>Hegyhátmaróc</t>
  </si>
  <si>
    <t>30951</t>
  </si>
  <si>
    <t>Hegyhátsál</t>
  </si>
  <si>
    <t>30216</t>
  </si>
  <si>
    <t>Hegyhátszentjakab</t>
  </si>
  <si>
    <t>18032</t>
  </si>
  <si>
    <t>Hegyhátszentmárton</t>
  </si>
  <si>
    <t>21838</t>
  </si>
  <si>
    <t>Hegyhátszentpéter</t>
  </si>
  <si>
    <t>08226</t>
  </si>
  <si>
    <t>Hegykő</t>
  </si>
  <si>
    <t>18403</t>
  </si>
  <si>
    <t>Hegymagas</t>
  </si>
  <si>
    <t>25803</t>
  </si>
  <si>
    <t>Hegymeg</t>
  </si>
  <si>
    <t>02468</t>
  </si>
  <si>
    <t>Hegyszentmárton</t>
  </si>
  <si>
    <t>21023</t>
  </si>
  <si>
    <t>Héhalom</t>
  </si>
  <si>
    <t>03993</t>
  </si>
  <si>
    <t>Hejce</t>
  </si>
  <si>
    <t>22187</t>
  </si>
  <si>
    <t>Hejőbába</t>
  </si>
  <si>
    <t>06655</t>
  </si>
  <si>
    <t>Hejőkeresztúr</t>
  </si>
  <si>
    <t>04604</t>
  </si>
  <si>
    <t>Hejőkürt</t>
  </si>
  <si>
    <t>02282</t>
  </si>
  <si>
    <t>Hejőpapi</t>
  </si>
  <si>
    <t>16780</t>
  </si>
  <si>
    <t>Hejőszalonta</t>
  </si>
  <si>
    <t>12159</t>
  </si>
  <si>
    <t>Helesfa</t>
  </si>
  <si>
    <t>17190</t>
  </si>
  <si>
    <t>Helvécia</t>
  </si>
  <si>
    <t>04093</t>
  </si>
  <si>
    <t>Hencida</t>
  </si>
  <si>
    <t>29391</t>
  </si>
  <si>
    <t>Hencse</t>
  </si>
  <si>
    <t>09946</t>
  </si>
  <si>
    <t>Herceghalom</t>
  </si>
  <si>
    <t>Telefonszám: 52/529-800</t>
  </si>
  <si>
    <t>Fax-szám: 1/345-8660</t>
  </si>
  <si>
    <t>23490</t>
  </si>
  <si>
    <t>Maráza</t>
  </si>
  <si>
    <t>29920</t>
  </si>
  <si>
    <t>Marcalgergelyi</t>
  </si>
  <si>
    <t>29294</t>
  </si>
  <si>
    <t>Marcali</t>
  </si>
  <si>
    <t>18500</t>
  </si>
  <si>
    <t>Marcaltő</t>
  </si>
  <si>
    <t>22220</t>
  </si>
  <si>
    <t>Márfa</t>
  </si>
  <si>
    <t>09450</t>
  </si>
  <si>
    <t>Máriahalom</t>
  </si>
  <si>
    <t>22637</t>
  </si>
  <si>
    <t>Máriakálnok</t>
  </si>
  <si>
    <t>12283</t>
  </si>
  <si>
    <t>Máriakéménd</t>
  </si>
  <si>
    <t>14483</t>
  </si>
  <si>
    <t>Márianosztra</t>
  </si>
  <si>
    <t>04570</t>
  </si>
  <si>
    <t>Máriapócs</t>
  </si>
  <si>
    <t>19655</t>
  </si>
  <si>
    <t>Markaz</t>
  </si>
  <si>
    <t>16540</t>
  </si>
  <si>
    <t>Márkháza</t>
  </si>
  <si>
    <t>14641</t>
  </si>
  <si>
    <t>Márkó</t>
  </si>
  <si>
    <t>32212</t>
  </si>
  <si>
    <t>Markóc</t>
  </si>
  <si>
    <t>16443</t>
  </si>
  <si>
    <t>Markotabödöge</t>
  </si>
  <si>
    <t>06770</t>
  </si>
  <si>
    <t>Maróc</t>
  </si>
  <si>
    <t>02103</t>
  </si>
  <si>
    <t>Marócsa</t>
  </si>
  <si>
    <t>15219</t>
  </si>
  <si>
    <t>Márok</t>
  </si>
  <si>
    <t>20659</t>
  </si>
  <si>
    <t>Márokföld</t>
  </si>
  <si>
    <t>31981</t>
  </si>
  <si>
    <t>Márokpapi</t>
  </si>
  <si>
    <t>33224</t>
  </si>
  <si>
    <t>Maroslele</t>
  </si>
  <si>
    <t>10515</t>
  </si>
  <si>
    <t>Mártély</t>
  </si>
  <si>
    <t>25733</t>
  </si>
  <si>
    <t>Martfű</t>
  </si>
  <si>
    <t>02626</t>
  </si>
  <si>
    <t>Martonfa</t>
  </si>
  <si>
    <t>02228</t>
  </si>
  <si>
    <t>Martonvásár</t>
  </si>
  <si>
    <t>04659</t>
  </si>
  <si>
    <t>Martonyi</t>
  </si>
  <si>
    <t>02024</t>
  </si>
  <si>
    <t>Mátészalka</t>
  </si>
  <si>
    <t>18874</t>
  </si>
  <si>
    <t>Mátételke</t>
  </si>
  <si>
    <t>27809</t>
  </si>
  <si>
    <t>Mátraballa</t>
  </si>
  <si>
    <t>19965</t>
  </si>
  <si>
    <t>Mátraderecske</t>
  </si>
  <si>
    <t>14872</t>
  </si>
  <si>
    <t>Mátramindszent</t>
  </si>
  <si>
    <t>20075</t>
  </si>
  <si>
    <t>Mátranovák</t>
  </si>
  <si>
    <t>19372</t>
  </si>
  <si>
    <t>Mátraszele</t>
  </si>
  <si>
    <t>24332</t>
  </si>
  <si>
    <t>Mátraszentimre</t>
  </si>
  <si>
    <t>29045</t>
  </si>
  <si>
    <t>Mátraszőlős</t>
  </si>
  <si>
    <t>04330</t>
  </si>
  <si>
    <t>Mátraterenye</t>
  </si>
  <si>
    <t>33525</t>
  </si>
  <si>
    <t>Mátraverebély</t>
  </si>
  <si>
    <t>30100</t>
  </si>
  <si>
    <t>Mátyásdomb</t>
  </si>
  <si>
    <t>16948</t>
  </si>
  <si>
    <t>Matty</t>
  </si>
  <si>
    <t>15051</t>
  </si>
  <si>
    <t>Mátyus</t>
  </si>
  <si>
    <t>20668</t>
  </si>
  <si>
    <t>Máza</t>
  </si>
  <si>
    <t>33756</t>
  </si>
  <si>
    <t>Mecseknádasd</t>
  </si>
  <si>
    <t>13444</t>
  </si>
  <si>
    <t>Mecsekpölöske</t>
  </si>
  <si>
    <t>11402</t>
  </si>
  <si>
    <t>Mecsér</t>
  </si>
  <si>
    <t>27359</t>
  </si>
  <si>
    <t>Medgyesbodzás</t>
  </si>
  <si>
    <t>20765</t>
  </si>
  <si>
    <t>Medgyesegyháza</t>
  </si>
  <si>
    <t>30128</t>
  </si>
  <si>
    <t>Medina</t>
  </si>
  <si>
    <t>30562</t>
  </si>
  <si>
    <t>Megyaszó</t>
  </si>
  <si>
    <t>21768</t>
  </si>
  <si>
    <t>Megyehíd</t>
  </si>
  <si>
    <t>30872</t>
  </si>
  <si>
    <t>Megyer</t>
  </si>
  <si>
    <t>04987</t>
  </si>
  <si>
    <t>Meggyeskovácsi</t>
  </si>
  <si>
    <t>25760</t>
  </si>
  <si>
    <t>Méhkerék</t>
  </si>
  <si>
    <t>23931</t>
  </si>
  <si>
    <t>Méhtelek</t>
  </si>
  <si>
    <t>29799</t>
  </si>
  <si>
    <t>Mekényes</t>
  </si>
  <si>
    <t>30492</t>
  </si>
  <si>
    <t>Mélykút</t>
  </si>
  <si>
    <t>16018</t>
  </si>
  <si>
    <t>Mencshely</t>
  </si>
  <si>
    <t>27137</t>
  </si>
  <si>
    <t>Mende</t>
  </si>
  <si>
    <t>03692</t>
  </si>
  <si>
    <t>Méra</t>
  </si>
  <si>
    <t>25618</t>
  </si>
  <si>
    <t>Merenye</t>
  </si>
  <si>
    <t>07737</t>
  </si>
  <si>
    <t>Mérges</t>
  </si>
  <si>
    <t>20385</t>
  </si>
  <si>
    <t>Mérk</t>
  </si>
  <si>
    <t>07463</t>
  </si>
  <si>
    <t>Mernye</t>
  </si>
  <si>
    <t>23630</t>
  </si>
  <si>
    <t>Mersevát</t>
  </si>
  <si>
    <t>14809</t>
  </si>
  <si>
    <t>Mesterháza</t>
  </si>
  <si>
    <t>31875</t>
  </si>
  <si>
    <t>Mesteri</t>
  </si>
  <si>
    <t>15723</t>
  </si>
  <si>
    <t>Mesterszállás</t>
  </si>
  <si>
    <t>30234</t>
  </si>
  <si>
    <t>Meszes</t>
  </si>
  <si>
    <t>11758</t>
  </si>
  <si>
    <t>Meszlen</t>
  </si>
  <si>
    <t>32832</t>
  </si>
  <si>
    <t>Mesztegnyő</t>
  </si>
  <si>
    <t>16106</t>
  </si>
  <si>
    <t>Mezőberény</t>
  </si>
  <si>
    <t>19628</t>
  </si>
  <si>
    <t>Mezőcsát</t>
  </si>
  <si>
    <t>13833</t>
  </si>
  <si>
    <t>Mezőcsokonya</t>
  </si>
  <si>
    <t>30854</t>
  </si>
  <si>
    <t>Meződ</t>
  </si>
  <si>
    <t>03470</t>
  </si>
  <si>
    <t>Mezőfalva</t>
  </si>
  <si>
    <t>17552</t>
  </si>
  <si>
    <t>10001</t>
  </si>
  <si>
    <t>Nagydobos</t>
  </si>
  <si>
    <t>21485</t>
  </si>
  <si>
    <t>Nagydobsza</t>
  </si>
  <si>
    <t>33899</t>
  </si>
  <si>
    <t>Nagydorog</t>
  </si>
  <si>
    <t>18388</t>
  </si>
  <si>
    <t>Nagyecsed</t>
  </si>
  <si>
    <t>06488</t>
  </si>
  <si>
    <t>Nagyér</t>
  </si>
  <si>
    <t>20914</t>
  </si>
  <si>
    <t>Nagyesztergár</t>
  </si>
  <si>
    <t>23180</t>
  </si>
  <si>
    <t>Nagyfüged</t>
  </si>
  <si>
    <t>26879</t>
  </si>
  <si>
    <t>Nagygeresd</t>
  </si>
  <si>
    <t>09283</t>
  </si>
  <si>
    <t>Nagygörbő</t>
  </si>
  <si>
    <t>05218</t>
  </si>
  <si>
    <t>Nagygyimót</t>
  </si>
  <si>
    <t>08262</t>
  </si>
  <si>
    <t>Nagyhajmás</t>
  </si>
  <si>
    <t>12858</t>
  </si>
  <si>
    <t>Nagyhalász</t>
  </si>
  <si>
    <t>27155</t>
  </si>
  <si>
    <t>Nagyalásony</t>
  </si>
  <si>
    <t>Az adatszolgáltatás statisztikai célra történik. 
Valótlan adatok közlése, az adatszolgáltatás megtagadása, 
a késedelmes adatszolgáltatás büntető-, illetve szabálysértési eljárást vonhat maga után.</t>
  </si>
  <si>
    <t>Törzsszám:</t>
  </si>
  <si>
    <t>Statisztikai főtevékenység:</t>
  </si>
  <si>
    <t>Megye:</t>
  </si>
  <si>
    <t>Neve:</t>
  </si>
  <si>
    <t>Címe:</t>
  </si>
  <si>
    <t>hsz.</t>
  </si>
  <si>
    <t>Vezető aláírása</t>
  </si>
  <si>
    <t>A kitöltő adatai</t>
  </si>
  <si>
    <t>törzsszám*</t>
  </si>
  <si>
    <r>
      <t xml:space="preserve">  
Adatszolgáltatók: </t>
    </r>
    <r>
      <rPr>
        <sz val="8"/>
        <rFont val="Arial"/>
        <family val="2"/>
      </rPr>
      <t xml:space="preserve"> települési önkormányzatok</t>
    </r>
  </si>
  <si>
    <t>A jegyző, körjegyző adatai</t>
  </si>
  <si>
    <t>32939</t>
  </si>
  <si>
    <t>Nagymágocs</t>
  </si>
  <si>
    <t>17233</t>
  </si>
  <si>
    <t>Nagymányok</t>
  </si>
  <si>
    <t>14030</t>
  </si>
  <si>
    <t>Nagymaros</t>
  </si>
  <si>
    <t>31732</t>
  </si>
  <si>
    <t>Nagymizdó</t>
  </si>
  <si>
    <t>15060</t>
  </si>
  <si>
    <t>Nagynyárád</t>
  </si>
  <si>
    <t>14650</t>
  </si>
  <si>
    <t>Nagyoroszi</t>
  </si>
  <si>
    <t>23986</t>
  </si>
  <si>
    <t>Nagypáli</t>
  </si>
  <si>
    <t>28468</t>
  </si>
  <si>
    <t>Nagypall</t>
  </si>
  <si>
    <t>19877</t>
  </si>
  <si>
    <t>Nagypeterd</t>
  </si>
  <si>
    <t>27164</t>
  </si>
  <si>
    <t>Nagypirit</t>
  </si>
  <si>
    <t>21403</t>
  </si>
  <si>
    <t>Nagyrábé</t>
  </si>
  <si>
    <t>06309</t>
  </si>
  <si>
    <t>Nagyrada</t>
  </si>
  <si>
    <t>16513</t>
  </si>
  <si>
    <t>Nagyrákos</t>
  </si>
  <si>
    <t>29869</t>
  </si>
  <si>
    <t>Nagyrécse</t>
  </si>
  <si>
    <t>14979</t>
  </si>
  <si>
    <t>Nagyréde</t>
  </si>
  <si>
    <t>31486</t>
  </si>
  <si>
    <t>Nagyrév</t>
  </si>
  <si>
    <t>06318</t>
  </si>
  <si>
    <t>Nagyrozvágy</t>
  </si>
  <si>
    <t>33181</t>
  </si>
  <si>
    <t>Nagysáp</t>
  </si>
  <si>
    <t>27076</t>
  </si>
  <si>
    <t>Nagysimonyi</t>
  </si>
  <si>
    <t>26143</t>
  </si>
  <si>
    <t>Nagyszakácsi</t>
  </si>
  <si>
    <t>25520</t>
  </si>
  <si>
    <t>Nagyszékely</t>
  </si>
  <si>
    <t>Nagykeresztúr</t>
  </si>
  <si>
    <t>34281</t>
  </si>
  <si>
    <t>Nagykinizs</t>
  </si>
  <si>
    <t>26505</t>
  </si>
  <si>
    <t>Nagykónyi</t>
  </si>
  <si>
    <t>27182</t>
  </si>
  <si>
    <t>Nagykorpád</t>
  </si>
  <si>
    <t>32805</t>
  </si>
  <si>
    <t>Nagykovácsi</t>
  </si>
  <si>
    <t>09991</t>
  </si>
  <si>
    <t>Nagykozár</t>
  </si>
  <si>
    <t>10940</t>
  </si>
  <si>
    <t>Nagykökényes</t>
  </si>
  <si>
    <t>24943</t>
  </si>
  <si>
    <t>Nagykölked</t>
  </si>
  <si>
    <t>(2012. I. félévi jelentés — 2012. július 31., 2012. II. félévi jelentés — 2013. január 31.)</t>
  </si>
  <si>
    <t>Letenye</t>
  </si>
  <si>
    <t>12122</t>
  </si>
  <si>
    <t>Letkés</t>
  </si>
  <si>
    <t>22682</t>
  </si>
  <si>
    <t>Levél</t>
  </si>
  <si>
    <t>19239</t>
  </si>
  <si>
    <t>Levelek</t>
  </si>
  <si>
    <t>30979</t>
  </si>
  <si>
    <t>Libickozma</t>
  </si>
  <si>
    <t>32355</t>
  </si>
  <si>
    <t>Lickóvadamos</t>
  </si>
  <si>
    <t>03054</t>
  </si>
  <si>
    <t>Liget</t>
  </si>
  <si>
    <t>17604</t>
  </si>
  <si>
    <t>Ligetfalva</t>
  </si>
  <si>
    <t>28200</t>
  </si>
  <si>
    <t>Lipót</t>
  </si>
  <si>
    <t>16221</t>
  </si>
  <si>
    <t>Lippó</t>
  </si>
  <si>
    <t>22974</t>
  </si>
  <si>
    <t>Liptód</t>
  </si>
  <si>
    <t>10038</t>
  </si>
  <si>
    <t>Lispeszentadorján</t>
  </si>
  <si>
    <t>10889</t>
  </si>
  <si>
    <t>Liszó</t>
  </si>
  <si>
    <t>25025</t>
  </si>
  <si>
    <t>Litér</t>
  </si>
  <si>
    <t>04552</t>
  </si>
  <si>
    <t>Litka</t>
  </si>
  <si>
    <t>28219</t>
  </si>
  <si>
    <t>Litke</t>
  </si>
  <si>
    <t>04871</t>
  </si>
  <si>
    <t>Lócs</t>
  </si>
  <si>
    <t>29081</t>
  </si>
  <si>
    <t>Lókút</t>
  </si>
  <si>
    <t>18856</t>
  </si>
  <si>
    <t>Lónya</t>
  </si>
  <si>
    <t>26091</t>
  </si>
  <si>
    <t>Lórév</t>
  </si>
  <si>
    <t>09140</t>
  </si>
  <si>
    <t>Lothárd</t>
  </si>
  <si>
    <t>31389</t>
  </si>
  <si>
    <t>Lovas</t>
  </si>
  <si>
    <t>05564</t>
  </si>
  <si>
    <t>Lovasberény</t>
  </si>
  <si>
    <t>19114</t>
  </si>
  <si>
    <t>Lovászhetény</t>
  </si>
  <si>
    <t>24624</t>
  </si>
  <si>
    <t>Lovászi</t>
  </si>
  <si>
    <t>28167</t>
  </si>
  <si>
    <t>Lovászpatona</t>
  </si>
  <si>
    <t>05087</t>
  </si>
  <si>
    <t>Lőkösháza</t>
  </si>
  <si>
    <t>21209</t>
  </si>
  <si>
    <t>Lőrinci</t>
  </si>
  <si>
    <t>30401</t>
  </si>
  <si>
    <t>Lövő</t>
  </si>
  <si>
    <t>31194</t>
  </si>
  <si>
    <t>Lövőpetri</t>
  </si>
  <si>
    <t>07995</t>
  </si>
  <si>
    <t>Lucfalva</t>
  </si>
  <si>
    <t>20190</t>
  </si>
  <si>
    <t>Ludányhalászi</t>
  </si>
  <si>
    <t>02778</t>
  </si>
  <si>
    <t>Ludas</t>
  </si>
  <si>
    <t>15796</t>
  </si>
  <si>
    <t>Lukácsháza</t>
  </si>
  <si>
    <t>14021</t>
  </si>
  <si>
    <t>Lulla</t>
  </si>
  <si>
    <t>10010</t>
  </si>
  <si>
    <t>Lúzsok</t>
  </si>
  <si>
    <t>18865</t>
  </si>
  <si>
    <t>Mád</t>
  </si>
  <si>
    <t>03902</t>
  </si>
  <si>
    <t>Madaras</t>
  </si>
  <si>
    <t>23357</t>
  </si>
  <si>
    <t>Madocsa</t>
  </si>
  <si>
    <t>29337</t>
  </si>
  <si>
    <t>Maglóca</t>
  </si>
  <si>
    <t>26444</t>
  </si>
  <si>
    <t>Maglód</t>
  </si>
  <si>
    <t>10922</t>
  </si>
  <si>
    <t>Mágocs</t>
  </si>
  <si>
    <t>06813</t>
  </si>
  <si>
    <t>Magosliget</t>
  </si>
  <si>
    <t>29984</t>
  </si>
  <si>
    <t>Magy</t>
  </si>
  <si>
    <t>16629</t>
  </si>
  <si>
    <t>Magyaralmás</t>
  </si>
  <si>
    <t>27678</t>
  </si>
  <si>
    <t>Magyaratád</t>
  </si>
  <si>
    <t>10427</t>
  </si>
  <si>
    <t>Magyarbánhegyes</t>
  </si>
  <si>
    <t>27906</t>
  </si>
  <si>
    <t>Magyarbóly</t>
  </si>
  <si>
    <t>25177</t>
  </si>
  <si>
    <t>Magyarcsanád</t>
  </si>
  <si>
    <t>05962</t>
  </si>
  <si>
    <t>Magyardombegyház</t>
  </si>
  <si>
    <t>11536</t>
  </si>
  <si>
    <t>Magyaregregy</t>
  </si>
  <si>
    <t>29753</t>
  </si>
  <si>
    <t>Magyaregres</t>
  </si>
  <si>
    <t>25371</t>
  </si>
  <si>
    <t>Magyarföld</t>
  </si>
  <si>
    <t>08916</t>
  </si>
  <si>
    <t>Magyargéc</t>
  </si>
  <si>
    <t>26967</t>
  </si>
  <si>
    <t>Magyargencs</t>
  </si>
  <si>
    <t>26374</t>
  </si>
  <si>
    <t>Magyarhertelend</t>
  </si>
  <si>
    <t>05430</t>
  </si>
  <si>
    <t>Magyarhomorog</t>
  </si>
  <si>
    <t>03683</t>
  </si>
  <si>
    <t>Magyarkeresztúr</t>
  </si>
  <si>
    <t>13912</t>
  </si>
  <si>
    <t>Magyarkeszi</t>
  </si>
  <si>
    <t>06017</t>
  </si>
  <si>
    <t>Magyarlak</t>
  </si>
  <si>
    <t>03221</t>
  </si>
  <si>
    <t>Magyarlukafa</t>
  </si>
  <si>
    <t>23542</t>
  </si>
  <si>
    <t>Magyarmecske</t>
  </si>
  <si>
    <t>05412</t>
  </si>
  <si>
    <t>Magyarnádalja</t>
  </si>
  <si>
    <t>27289</t>
  </si>
  <si>
    <t>Magyarnándor</t>
  </si>
  <si>
    <t>32407</t>
  </si>
  <si>
    <t>Magyarpolány</t>
  </si>
  <si>
    <t>20437</t>
  </si>
  <si>
    <t>Magyarsarlós</t>
  </si>
  <si>
    <t>27067</t>
  </si>
  <si>
    <t>Magyarszecsőd</t>
  </si>
  <si>
    <t>17288</t>
  </si>
  <si>
    <t>Magyarszék</t>
  </si>
  <si>
    <t>22600</t>
  </si>
  <si>
    <t>Magyarszentmiklós</t>
  </si>
  <si>
    <t>02909</t>
  </si>
  <si>
    <t>Magyarszerdahely</t>
  </si>
  <si>
    <t>13064</t>
  </si>
  <si>
    <t>Magyarszombatfa</t>
  </si>
  <si>
    <t>25423</t>
  </si>
  <si>
    <t>Magyartelek</t>
  </si>
  <si>
    <t>04385</t>
  </si>
  <si>
    <t>Majosháza</t>
  </si>
  <si>
    <t>10755</t>
  </si>
  <si>
    <t>Majs</t>
  </si>
  <si>
    <t>27863</t>
  </si>
  <si>
    <t>Makád</t>
  </si>
  <si>
    <t>04394</t>
  </si>
  <si>
    <t>Makkoshotyka</t>
  </si>
  <si>
    <t>19600</t>
  </si>
  <si>
    <t>Maklár</t>
  </si>
  <si>
    <t>27696</t>
  </si>
  <si>
    <t>Makó</t>
  </si>
  <si>
    <t>07357</t>
  </si>
  <si>
    <t>Malomsok</t>
  </si>
  <si>
    <t>03610</t>
  </si>
  <si>
    <t>Mályi</t>
  </si>
  <si>
    <t>27395</t>
  </si>
  <si>
    <t>Mályinka</t>
  </si>
  <si>
    <t>14915</t>
  </si>
  <si>
    <t>Mánd</t>
  </si>
  <si>
    <t>02088</t>
  </si>
  <si>
    <t>Mándok</t>
  </si>
  <si>
    <t>17826</t>
  </si>
  <si>
    <t>Mánfa</t>
  </si>
  <si>
    <t>33923</t>
  </si>
  <si>
    <t>Mány</t>
  </si>
  <si>
    <t>Sajóivánka</t>
  </si>
  <si>
    <t>03212</t>
  </si>
  <si>
    <t>Sajókápolna</t>
  </si>
  <si>
    <t>21670</t>
  </si>
  <si>
    <t>Sajókaza</t>
  </si>
  <si>
    <t>14313</t>
  </si>
  <si>
    <t>Sajókeresztúr</t>
  </si>
  <si>
    <t>26949</t>
  </si>
  <si>
    <t>Sajólád</t>
  </si>
  <si>
    <t>27173</t>
  </si>
  <si>
    <t>Sajólászlófalva</t>
  </si>
  <si>
    <t>22479</t>
  </si>
  <si>
    <t>Sajómercse</t>
  </si>
  <si>
    <t>15945</t>
  </si>
  <si>
    <t>Sajónémeti</t>
  </si>
  <si>
    <t>11332</t>
  </si>
  <si>
    <t>Sajóörös</t>
  </si>
  <si>
    <t>08129</t>
  </si>
  <si>
    <t>Sajópálfala</t>
  </si>
  <si>
    <t>18537</t>
  </si>
  <si>
    <t>Sajópetri</t>
  </si>
  <si>
    <t>16638</t>
  </si>
  <si>
    <t>Sajópüspöki</t>
  </si>
  <si>
    <t>23782</t>
  </si>
  <si>
    <t>Sajósenye</t>
  </si>
  <si>
    <t>08970</t>
  </si>
  <si>
    <t>Sajószentpéter</t>
  </si>
  <si>
    <t>16054</t>
  </si>
  <si>
    <t>Sajószöged</t>
  </si>
  <si>
    <t>30340</t>
  </si>
  <si>
    <t>Sajóvámos</t>
  </si>
  <si>
    <t>20738</t>
  </si>
  <si>
    <t>Sajóvelezd</t>
  </si>
  <si>
    <t>27757</t>
  </si>
  <si>
    <t>Sajtoskál</t>
  </si>
  <si>
    <t>10579</t>
  </si>
  <si>
    <t>Salföld</t>
  </si>
  <si>
    <t>30793</t>
  </si>
  <si>
    <t>Salgótarján</t>
  </si>
  <si>
    <t>25788</t>
  </si>
  <si>
    <t>Salköveskút</t>
  </si>
  <si>
    <t>18883</t>
  </si>
  <si>
    <t>Salomvár</t>
  </si>
  <si>
    <t>27720</t>
  </si>
  <si>
    <t>Sály</t>
  </si>
  <si>
    <t>04729</t>
  </si>
  <si>
    <t>Sámod</t>
  </si>
  <si>
    <t>18050</t>
  </si>
  <si>
    <t>Sámsonháza</t>
  </si>
  <si>
    <t>24572</t>
  </si>
  <si>
    <t>Sand</t>
  </si>
  <si>
    <t>15556</t>
  </si>
  <si>
    <t>Sándorfalva</t>
  </si>
  <si>
    <t>31705</t>
  </si>
  <si>
    <t>Sántos</t>
  </si>
  <si>
    <t>31121</t>
  </si>
  <si>
    <t>Sáp</t>
  </si>
  <si>
    <t>26116</t>
  </si>
  <si>
    <t>Sáránd</t>
  </si>
  <si>
    <t>25007</t>
  </si>
  <si>
    <t>Sárazsadány</t>
  </si>
  <si>
    <t>20516</t>
  </si>
  <si>
    <t>Sárbogárd</t>
  </si>
  <si>
    <t>23694</t>
  </si>
  <si>
    <t>Sáregres</t>
  </si>
  <si>
    <t>02723</t>
  </si>
  <si>
    <t>Sárfimizdó</t>
  </si>
  <si>
    <t>09788</t>
  </si>
  <si>
    <t>Sárhida</t>
  </si>
  <si>
    <t>08101</t>
  </si>
  <si>
    <t>Sárisáp</t>
  </si>
  <si>
    <t>26903</t>
  </si>
  <si>
    <t>Sarkad</t>
  </si>
  <si>
    <t>28565</t>
  </si>
  <si>
    <t>Sarkadkeresztúr</t>
  </si>
  <si>
    <t>25168</t>
  </si>
  <si>
    <t>Sárkeresztes</t>
  </si>
  <si>
    <t>31802</t>
  </si>
  <si>
    <t>Sárkeresztúr</t>
  </si>
  <si>
    <t>25344</t>
  </si>
  <si>
    <t>Sárkeszi</t>
  </si>
  <si>
    <t>02699</t>
  </si>
  <si>
    <t>Sármellék</t>
  </si>
  <si>
    <t>14906</t>
  </si>
  <si>
    <t>Sárok</t>
  </si>
  <si>
    <t>20862</t>
  </si>
  <si>
    <t>Sárosd</t>
  </si>
  <si>
    <t>25140</t>
  </si>
  <si>
    <t>Sárospatak</t>
  </si>
  <si>
    <t>27474</t>
  </si>
  <si>
    <t>Sárpilis</t>
  </si>
  <si>
    <t>04747</t>
  </si>
  <si>
    <t>Sárrétudvari</t>
  </si>
  <si>
    <t>23940</t>
  </si>
  <si>
    <t>Sarród</t>
  </si>
  <si>
    <t>30021</t>
  </si>
  <si>
    <t>Sárszentágota</t>
  </si>
  <si>
    <t>31538</t>
  </si>
  <si>
    <t>Sárszentlőrinc</t>
  </si>
  <si>
    <t>20817</t>
  </si>
  <si>
    <t>Sárszentmihály</t>
  </si>
  <si>
    <t>11776</t>
  </si>
  <si>
    <t>Sarud</t>
  </si>
  <si>
    <t>07180</t>
  </si>
  <si>
    <t>Sárvár</t>
  </si>
  <si>
    <t>21306</t>
  </si>
  <si>
    <t>Sásd</t>
  </si>
  <si>
    <t>32160</t>
  </si>
  <si>
    <t>Sáska</t>
  </si>
  <si>
    <t>13772</t>
  </si>
  <si>
    <t>Sáta</t>
  </si>
  <si>
    <t>02875</t>
  </si>
  <si>
    <t>Sátoraljaújhely</t>
  </si>
  <si>
    <t>05120</t>
  </si>
  <si>
    <t>Sátorhely</t>
  </si>
  <si>
    <t>33482</t>
  </si>
  <si>
    <t>Sávoly</t>
  </si>
  <si>
    <t>02051</t>
  </si>
  <si>
    <t>Sé</t>
  </si>
  <si>
    <t>10278</t>
  </si>
  <si>
    <t>Segesd</t>
  </si>
  <si>
    <t>27368</t>
  </si>
  <si>
    <t>Selyeb</t>
  </si>
  <si>
    <t>25380</t>
  </si>
  <si>
    <t>Sellye</t>
  </si>
  <si>
    <t>28741</t>
  </si>
  <si>
    <t>Semjén</t>
  </si>
  <si>
    <t>23755</t>
  </si>
  <si>
    <t>Semjénháza</t>
  </si>
  <si>
    <t>30997</t>
  </si>
  <si>
    <t>Sénye</t>
  </si>
  <si>
    <t>14085</t>
  </si>
  <si>
    <t>Sényő</t>
  </si>
  <si>
    <t>04491</t>
  </si>
  <si>
    <t>Seregélyes</t>
  </si>
  <si>
    <t>20206</t>
  </si>
  <si>
    <t>Serényfalva</t>
  </si>
  <si>
    <t>32531</t>
  </si>
  <si>
    <t>Sérsekszőlős</t>
  </si>
  <si>
    <t>32133</t>
  </si>
  <si>
    <t>Sikátor</t>
  </si>
  <si>
    <t>08606</t>
  </si>
  <si>
    <t>Siklós</t>
  </si>
  <si>
    <t>05519</t>
  </si>
  <si>
    <t>Siklósbodony</t>
  </si>
  <si>
    <t>23205</t>
  </si>
  <si>
    <t>Siklósnagyfalu</t>
  </si>
  <si>
    <t>08800</t>
  </si>
  <si>
    <t>Sima</t>
  </si>
  <si>
    <t>23418</t>
  </si>
  <si>
    <t>Simaság</t>
  </si>
  <si>
    <t>26763</t>
  </si>
  <si>
    <t>Simonfa</t>
  </si>
  <si>
    <t>32780</t>
  </si>
  <si>
    <t>Simontornya</t>
  </si>
  <si>
    <t>20783</t>
  </si>
  <si>
    <t>Sióagárd</t>
  </si>
  <si>
    <t>25645</t>
  </si>
  <si>
    <t>Siófok</t>
  </si>
  <si>
    <t>17631</t>
  </si>
  <si>
    <t>Siójut</t>
  </si>
  <si>
    <t>23092</t>
  </si>
  <si>
    <t>Sirok</t>
  </si>
  <si>
    <t>08527</t>
  </si>
  <si>
    <t>Sitke</t>
  </si>
  <si>
    <t>30748</t>
  </si>
  <si>
    <t>Sobor</t>
  </si>
  <si>
    <t>24208</t>
  </si>
  <si>
    <t>Sokorópátka</t>
  </si>
  <si>
    <t>12627</t>
  </si>
  <si>
    <t>Solt</t>
  </si>
  <si>
    <t>29115</t>
  </si>
  <si>
    <t>Soltszentimre</t>
  </si>
  <si>
    <t>18218</t>
  </si>
  <si>
    <t>Soltvadkert</t>
  </si>
  <si>
    <t>19983</t>
  </si>
  <si>
    <t>Sóly</t>
  </si>
  <si>
    <t>03601</t>
  </si>
  <si>
    <t>Solymár</t>
  </si>
  <si>
    <t>07384</t>
  </si>
  <si>
    <t>Som</t>
  </si>
  <si>
    <t>04127</t>
  </si>
  <si>
    <t>Somberek</t>
  </si>
  <si>
    <t>23472</t>
  </si>
  <si>
    <t>Somlójenő</t>
  </si>
  <si>
    <t>05157</t>
  </si>
  <si>
    <t>Somlószőlős</t>
  </si>
  <si>
    <t>25779</t>
  </si>
  <si>
    <t>Mezőgyán</t>
  </si>
  <si>
    <t>04206</t>
  </si>
  <si>
    <t>Mezőhegyes</t>
  </si>
  <si>
    <t>11873</t>
  </si>
  <si>
    <t>Mezőhék</t>
  </si>
  <si>
    <t>26286</t>
  </si>
  <si>
    <t>Mezőkeresztes</t>
  </si>
  <si>
    <t>11323</t>
  </si>
  <si>
    <t>Mezőkomárom</t>
  </si>
  <si>
    <t>05689</t>
  </si>
  <si>
    <t>Mezőkovácsháza</t>
  </si>
  <si>
    <t>30322</t>
  </si>
  <si>
    <t>Mezőkövesd</t>
  </si>
  <si>
    <t>19433</t>
  </si>
  <si>
    <t>Mezőladány</t>
  </si>
  <si>
    <t>32656</t>
  </si>
  <si>
    <t>Mezőlak</t>
  </si>
  <si>
    <t>23560</t>
  </si>
  <si>
    <t>Mezőnagymihály</t>
  </si>
  <si>
    <t>18379</t>
  </si>
  <si>
    <t>Mezőnyárád</t>
  </si>
  <si>
    <t>11749</t>
  </si>
  <si>
    <t>Mezőörs</t>
  </si>
  <si>
    <t>12812</t>
  </si>
  <si>
    <t>Mezőpeterd</t>
  </si>
  <si>
    <t>31033</t>
  </si>
  <si>
    <t>Mezősas</t>
  </si>
  <si>
    <t>18847</t>
  </si>
  <si>
    <t>Mezőszemere</t>
  </si>
  <si>
    <t>25089</t>
  </si>
  <si>
    <t>Mezőszentgyörgy</t>
  </si>
  <si>
    <t>06576</t>
  </si>
  <si>
    <t>Mezőszilas</t>
  </si>
  <si>
    <t>29036</t>
  </si>
  <si>
    <t>Mezőtárkány</t>
  </si>
  <si>
    <t>31662</t>
  </si>
  <si>
    <t>Mezőtúr</t>
  </si>
  <si>
    <t>04260</t>
  </si>
  <si>
    <t>Mezőzombor</t>
  </si>
  <si>
    <t>03443</t>
  </si>
  <si>
    <t>Miháld</t>
  </si>
  <si>
    <t>27526</t>
  </si>
  <si>
    <t>Mihályfa</t>
  </si>
  <si>
    <t>02130</t>
  </si>
  <si>
    <t>Mihálygerge</t>
  </si>
  <si>
    <t>13222</t>
  </si>
  <si>
    <t>Mihályháza</t>
  </si>
  <si>
    <t>04668</t>
  </si>
  <si>
    <t>Mihályi</t>
  </si>
  <si>
    <t>21980</t>
  </si>
  <si>
    <t>Mike</t>
  </si>
  <si>
    <t>20905</t>
  </si>
  <si>
    <t>Mikebuda</t>
  </si>
  <si>
    <t>24466</t>
  </si>
  <si>
    <t>Mikekarácsonyfa</t>
  </si>
  <si>
    <t>22141</t>
  </si>
  <si>
    <t>Mikepércs</t>
  </si>
  <si>
    <t>24217</t>
  </si>
  <si>
    <t>Miklósi</t>
  </si>
  <si>
    <t>33376</t>
  </si>
  <si>
    <t>Mikófalva</t>
  </si>
  <si>
    <t>31282</t>
  </si>
  <si>
    <t>Mikóháza</t>
  </si>
  <si>
    <t>24253</t>
  </si>
  <si>
    <t>Mikosszéplak</t>
  </si>
  <si>
    <t>30599</t>
  </si>
  <si>
    <t>Milejszeg</t>
  </si>
  <si>
    <t>02662</t>
  </si>
  <si>
    <t>Milota</t>
  </si>
  <si>
    <t>31750</t>
  </si>
  <si>
    <t>Mindszent</t>
  </si>
  <si>
    <t>21555</t>
  </si>
  <si>
    <t>Mindszentgodisa</t>
  </si>
  <si>
    <t>16285</t>
  </si>
  <si>
    <t>Mindszentkálla</t>
  </si>
  <si>
    <t>04534</t>
  </si>
  <si>
    <t>Misefa</t>
  </si>
  <si>
    <t>04756</t>
  </si>
  <si>
    <t>Miske</t>
  </si>
  <si>
    <t>06761</t>
  </si>
  <si>
    <t>Nagyszekeres</t>
  </si>
  <si>
    <t>27988</t>
  </si>
  <si>
    <t>Nagyszénás</t>
  </si>
  <si>
    <t>08244</t>
  </si>
  <si>
    <t>Nagyszentjános</t>
  </si>
  <si>
    <t>33543</t>
  </si>
  <si>
    <t>Nagyszokoly</t>
  </si>
  <si>
    <t>13709</t>
  </si>
  <si>
    <t>Nagytálya</t>
  </si>
  <si>
    <t>27605</t>
  </si>
  <si>
    <t>Nagytarcsa</t>
  </si>
  <si>
    <t>23409</t>
  </si>
  <si>
    <t>Nagytevel</t>
  </si>
  <si>
    <t>25201</t>
  </si>
  <si>
    <t>Nagytilaj</t>
  </si>
  <si>
    <t>24837</t>
  </si>
  <si>
    <t>Nagytótfalu</t>
  </si>
  <si>
    <t>28927</t>
  </si>
  <si>
    <t>Nagytőke</t>
  </si>
  <si>
    <t>29179</t>
  </si>
  <si>
    <t>Nagyút</t>
  </si>
  <si>
    <t>10418</t>
  </si>
  <si>
    <t>Nagyvarsány</t>
  </si>
  <si>
    <t>33783</t>
  </si>
  <si>
    <t>Nagyváty</t>
  </si>
  <si>
    <t>14191</t>
  </si>
  <si>
    <t>Nagyvázsony</t>
  </si>
  <si>
    <t>19196</t>
  </si>
  <si>
    <t>Nagyvejke</t>
  </si>
  <si>
    <t>16452</t>
  </si>
  <si>
    <t>Nagyveleg</t>
  </si>
  <si>
    <t>23588</t>
  </si>
  <si>
    <t>Nagyvenyim</t>
  </si>
  <si>
    <t>26134</t>
  </si>
  <si>
    <t>Nagyvisnyó</t>
  </si>
  <si>
    <t>28282</t>
  </si>
  <si>
    <t>Nak</t>
  </si>
  <si>
    <t>02796</t>
  </si>
  <si>
    <t>Napkor</t>
  </si>
  <si>
    <t>08420</t>
  </si>
  <si>
    <t>Nárai</t>
  </si>
  <si>
    <t>17367</t>
  </si>
  <si>
    <t>Narda</t>
  </si>
  <si>
    <t>02042</t>
  </si>
  <si>
    <t>Naszály</t>
  </si>
  <si>
    <t>20163</t>
  </si>
  <si>
    <t>Négyes</t>
  </si>
  <si>
    <t>24156</t>
  </si>
  <si>
    <t>Nekézseny</t>
  </si>
  <si>
    <t>28033</t>
  </si>
  <si>
    <t>Nemesapáti</t>
  </si>
  <si>
    <t>06169</t>
  </si>
  <si>
    <t>Nemesbikk</t>
  </si>
  <si>
    <t>05245</t>
  </si>
  <si>
    <t>Nemesborzova</t>
  </si>
  <si>
    <t>27119</t>
  </si>
  <si>
    <t>Nemesbőd</t>
  </si>
  <si>
    <t>24509</t>
  </si>
  <si>
    <t>Nemesbük</t>
  </si>
  <si>
    <t>32948</t>
  </si>
  <si>
    <t>Nemescsó</t>
  </si>
  <si>
    <t>23320</t>
  </si>
  <si>
    <t>Nemesdéd</t>
  </si>
  <si>
    <t>07913</t>
  </si>
  <si>
    <t>Nemesgörzsöny</t>
  </si>
  <si>
    <t>05652</t>
  </si>
  <si>
    <t>Nemesgulács</t>
  </si>
  <si>
    <t>02787</t>
  </si>
  <si>
    <t>Nemeshany</t>
  </si>
  <si>
    <t>05555</t>
  </si>
  <si>
    <t>Nemeshetés</t>
  </si>
  <si>
    <t>07658</t>
  </si>
  <si>
    <t>Nemeske</t>
  </si>
  <si>
    <t>18236</t>
  </si>
  <si>
    <t>Nemeskér</t>
  </si>
  <si>
    <t>29328</t>
  </si>
  <si>
    <t>Nemeskeresztúr</t>
  </si>
  <si>
    <t>03674</t>
  </si>
  <si>
    <t>Nemeskisfalud</t>
  </si>
  <si>
    <t>25511</t>
  </si>
  <si>
    <t>Nemeskocs</t>
  </si>
  <si>
    <t>02839</t>
  </si>
  <si>
    <t>Nemeskolta</t>
  </si>
  <si>
    <t>24059</t>
  </si>
  <si>
    <t>Nemesládony</t>
  </si>
  <si>
    <t>26240</t>
  </si>
  <si>
    <t>Nemesmedves</t>
  </si>
  <si>
    <t>31556</t>
  </si>
  <si>
    <t>Nemesnádudvar</t>
  </si>
  <si>
    <t>32540</t>
  </si>
  <si>
    <t>Nemesnép</t>
  </si>
  <si>
    <t>32665</t>
  </si>
  <si>
    <t>Nemespátró</t>
  </si>
  <si>
    <t>19859</t>
  </si>
  <si>
    <t>Nemesrádó</t>
  </si>
  <si>
    <t>18023</t>
  </si>
  <si>
    <t>Nemesrempehollós</t>
  </si>
  <si>
    <t>09672</t>
  </si>
  <si>
    <t>Nemessándorháza</t>
  </si>
  <si>
    <t>25609</t>
  </si>
  <si>
    <t>Nemesvámos</t>
  </si>
  <si>
    <t>02194</t>
  </si>
  <si>
    <t>Nemesvid</t>
  </si>
  <si>
    <t>17561</t>
  </si>
  <si>
    <t>Nemesvita</t>
  </si>
  <si>
    <t>28422</t>
  </si>
  <si>
    <t>Nemesszalók</t>
  </si>
  <si>
    <t>21759</t>
  </si>
  <si>
    <t>Nemesszentandrás</t>
  </si>
  <si>
    <t>08059</t>
  </si>
  <si>
    <t>Németbánya</t>
  </si>
  <si>
    <t>10409</t>
  </si>
  <si>
    <t>Németfalu</t>
  </si>
  <si>
    <t>25414</t>
  </si>
  <si>
    <t>Németkér</t>
  </si>
  <si>
    <t>15006</t>
  </si>
  <si>
    <t>Nemti</t>
  </si>
  <si>
    <t>27580</t>
  </si>
  <si>
    <t>Neszmély</t>
  </si>
  <si>
    <t>33826</t>
  </si>
  <si>
    <t>Nézsa</t>
  </si>
  <si>
    <t>09797</t>
  </si>
  <si>
    <t>Nick</t>
  </si>
  <si>
    <t>10843</t>
  </si>
  <si>
    <t>Nikla</t>
  </si>
  <si>
    <t>10959</t>
  </si>
  <si>
    <t>Nógrád</t>
  </si>
  <si>
    <t>04358</t>
  </si>
  <si>
    <t>Nógrádkövesd</t>
  </si>
  <si>
    <t>32300</t>
  </si>
  <si>
    <t>Nógrádmarcal</t>
  </si>
  <si>
    <t>29832</t>
  </si>
  <si>
    <t>Nógrádmegyer</t>
  </si>
  <si>
    <t>12131</t>
  </si>
  <si>
    <t>Nógrádsáp</t>
  </si>
  <si>
    <t>08387</t>
  </si>
  <si>
    <t>Nógrádsipek</t>
  </si>
  <si>
    <t>19497</t>
  </si>
  <si>
    <t>Nógrádszakál</t>
  </si>
  <si>
    <t>27340</t>
  </si>
  <si>
    <t>Nóráp</t>
  </si>
  <si>
    <t>26523</t>
  </si>
  <si>
    <t>Noszlop</t>
  </si>
  <si>
    <t>14757</t>
  </si>
  <si>
    <t>Noszvaj</t>
  </si>
  <si>
    <t>18810</t>
  </si>
  <si>
    <t>Nova</t>
  </si>
  <si>
    <t>03355</t>
  </si>
  <si>
    <t>Novaj</t>
  </si>
  <si>
    <t>29276</t>
  </si>
  <si>
    <t>Novajidrány</t>
  </si>
  <si>
    <t>27191</t>
  </si>
  <si>
    <t>Nőtincs</t>
  </si>
  <si>
    <t>29425</t>
  </si>
  <si>
    <t>Nyalka</t>
  </si>
  <si>
    <t>19752</t>
  </si>
  <si>
    <t>Nyárád</t>
  </si>
  <si>
    <t>29009</t>
  </si>
  <si>
    <t>Nyáregyháza</t>
  </si>
  <si>
    <t>23038</t>
  </si>
  <si>
    <t>Nyárlőrinc</t>
  </si>
  <si>
    <t>23056</t>
  </si>
  <si>
    <t>Nyársapát</t>
  </si>
  <si>
    <t>20066</t>
  </si>
  <si>
    <t>Nyékládháza</t>
  </si>
  <si>
    <t>12885</t>
  </si>
  <si>
    <t>Nyergesújfalu</t>
  </si>
  <si>
    <t>15352</t>
  </si>
  <si>
    <t>Nyésta</t>
  </si>
  <si>
    <t>04419</t>
  </si>
  <si>
    <t>Nyim</t>
  </si>
  <si>
    <t>03203</t>
  </si>
  <si>
    <t>Nyírábrány</t>
  </si>
  <si>
    <t>32294</t>
  </si>
  <si>
    <t>Nyíracsád</t>
  </si>
  <si>
    <t>14003</t>
  </si>
  <si>
    <t>Nyirád</t>
  </si>
  <si>
    <t>24004</t>
  </si>
  <si>
    <t>Nyíradony</t>
  </si>
  <si>
    <t>06187</t>
  </si>
  <si>
    <t>Nyírbátor</t>
  </si>
  <si>
    <t>14845</t>
  </si>
  <si>
    <t>Nyírbéltek</t>
  </si>
  <si>
    <t>15802</t>
  </si>
  <si>
    <t>Nyírbogát</t>
  </si>
  <si>
    <t>31158</t>
  </si>
  <si>
    <t>Nyírbogdány</t>
  </si>
  <si>
    <t>28802</t>
  </si>
  <si>
    <t>Nyírcsaholy</t>
  </si>
  <si>
    <t>07904</t>
  </si>
  <si>
    <t>Nyírcsászári</t>
  </si>
  <si>
    <t>25973</t>
  </si>
  <si>
    <t>Nyírderzs</t>
  </si>
  <si>
    <t>05041</t>
  </si>
  <si>
    <t>Nyíregyháza</t>
  </si>
  <si>
    <t>17206</t>
  </si>
  <si>
    <t>Nyírgelse</t>
  </si>
  <si>
    <t>28440</t>
  </si>
  <si>
    <t>Nyírgyulaj</t>
  </si>
  <si>
    <t>09238</t>
  </si>
  <si>
    <t>Nyíri</t>
  </si>
  <si>
    <t>26435</t>
  </si>
  <si>
    <t>Nyíribrony</t>
  </si>
  <si>
    <t>14696</t>
  </si>
  <si>
    <t>Nyírjákó</t>
  </si>
  <si>
    <t>31477</t>
  </si>
  <si>
    <t>Nyírkarász</t>
  </si>
  <si>
    <t>18290</t>
  </si>
  <si>
    <t>Nyírkáta</t>
  </si>
  <si>
    <t>32452</t>
  </si>
  <si>
    <t>Nyírkércs</t>
  </si>
  <si>
    <t>25928</t>
  </si>
  <si>
    <t>Nyírlövő</t>
  </si>
  <si>
    <t>11095</t>
  </si>
  <si>
    <t>Nyírlugos</t>
  </si>
  <si>
    <t>11271</t>
  </si>
  <si>
    <t>Nyírmada</t>
  </si>
  <si>
    <t>12274</t>
  </si>
  <si>
    <t>Nyírmártonfalva</t>
  </si>
  <si>
    <t>32382</t>
  </si>
  <si>
    <t>Nyírmeggyes</t>
  </si>
  <si>
    <t>23269</t>
  </si>
  <si>
    <t>Nyírmihálydi</t>
  </si>
  <si>
    <t>26365</t>
  </si>
  <si>
    <t>Nyírparasznya</t>
  </si>
  <si>
    <t>10807</t>
  </si>
  <si>
    <t>Nyírpazony</t>
  </si>
  <si>
    <t>33145</t>
  </si>
  <si>
    <t>Nyírpilis</t>
  </si>
  <si>
    <t>03878</t>
  </si>
  <si>
    <t>Nyírtass</t>
  </si>
  <si>
    <t>28060</t>
  </si>
  <si>
    <t>Nyírtelek</t>
  </si>
  <si>
    <t>13550</t>
  </si>
  <si>
    <t>Nyírtét</t>
  </si>
  <si>
    <t>09256</t>
  </si>
  <si>
    <t>Nyírtura</t>
  </si>
  <si>
    <t>12098</t>
  </si>
  <si>
    <t>Nyírvasvári</t>
  </si>
  <si>
    <t>16522</t>
  </si>
  <si>
    <t>Nyomár</t>
  </si>
  <si>
    <t>04215</t>
  </si>
  <si>
    <t>Nyőgér</t>
  </si>
  <si>
    <t>22318</t>
  </si>
  <si>
    <t>Nyugotszenterzsébet</t>
  </si>
  <si>
    <t>26329</t>
  </si>
  <si>
    <t>Nyúl</t>
  </si>
  <si>
    <t>12955</t>
  </si>
  <si>
    <t>Óbánya</t>
  </si>
  <si>
    <t>12645</t>
  </si>
  <si>
    <t>Óbarok</t>
  </si>
  <si>
    <t>34306</t>
  </si>
  <si>
    <t>Óbudavár</t>
  </si>
  <si>
    <t>23913</t>
  </si>
  <si>
    <t>Ócsa</t>
  </si>
  <si>
    <t>04075</t>
  </si>
  <si>
    <t>Ócsárd</t>
  </si>
  <si>
    <t>03780</t>
  </si>
  <si>
    <t>Ófalu</t>
  </si>
  <si>
    <t>19646</t>
  </si>
  <si>
    <t>Ófehértó</t>
  </si>
  <si>
    <t>22284</t>
  </si>
  <si>
    <t>Óföldeák</t>
  </si>
  <si>
    <t>07755</t>
  </si>
  <si>
    <t>Óhíd</t>
  </si>
  <si>
    <t>27775</t>
  </si>
  <si>
    <t>Okány</t>
  </si>
  <si>
    <t>19257</t>
  </si>
  <si>
    <t>Okorág</t>
  </si>
  <si>
    <t>20686</t>
  </si>
  <si>
    <t>Okorvölgy</t>
  </si>
  <si>
    <t>08341</t>
  </si>
  <si>
    <t>Olasz</t>
  </si>
  <si>
    <t>18555</t>
  </si>
  <si>
    <t>Olaszfa</t>
  </si>
  <si>
    <t>19743</t>
  </si>
  <si>
    <t>Olaszfalu</t>
  </si>
  <si>
    <t>26514</t>
  </si>
  <si>
    <t>Olaszliszka</t>
  </si>
  <si>
    <t>31778</t>
  </si>
  <si>
    <t>Olcsva</t>
  </si>
  <si>
    <t>11129</t>
  </si>
  <si>
    <t>Olcsvaapáti</t>
  </si>
  <si>
    <t>10834</t>
  </si>
  <si>
    <t>Old</t>
  </si>
  <si>
    <t>21704</t>
  </si>
  <si>
    <t>Ólmod</t>
  </si>
  <si>
    <t>22044</t>
  </si>
  <si>
    <t>Oltárc</t>
  </si>
  <si>
    <t>25478</t>
  </si>
  <si>
    <t>Onga</t>
  </si>
  <si>
    <t>22558</t>
  </si>
  <si>
    <t>Ónod</t>
  </si>
  <si>
    <t>22628</t>
  </si>
  <si>
    <t>Ópályi</t>
  </si>
  <si>
    <t>27924</t>
  </si>
  <si>
    <t>Ópusztaszer</t>
  </si>
  <si>
    <t>12797</t>
  </si>
  <si>
    <t>Orbányosfa</t>
  </si>
  <si>
    <t>20835</t>
  </si>
  <si>
    <t>Orci</t>
  </si>
  <si>
    <t>24536</t>
  </si>
  <si>
    <t>Ordacsehi</t>
  </si>
  <si>
    <t>16823</t>
  </si>
  <si>
    <t>Ordas</t>
  </si>
  <si>
    <t>16276</t>
  </si>
  <si>
    <t>2012.</t>
  </si>
  <si>
    <r>
      <t>bevásárlóközpont, 
vagy piac neve, 
és az 
azon belüli 
üzletazonosító</t>
    </r>
    <r>
      <rPr>
        <vertAlign val="superscript"/>
        <sz val="8.5"/>
        <rFont val="Arial CE"/>
        <family val="2"/>
      </rPr>
      <t>5)</t>
    </r>
  </si>
  <si>
    <t>pontos megnevezése</t>
  </si>
  <si>
    <t>Székhelycím</t>
  </si>
  <si>
    <t>1) Nyilvántartásba vétel módja: B = Bejelentéshez kötött kereskedelmi tevékenység, E = Működésiengedély-köteles kereskedelmi tevékenység, BE = Bejelentés- és működésiengedély-köteles kereskedelmi tevékenység együtt.</t>
  </si>
  <si>
    <t>Kartal Nagyközségi Önkormányzat</t>
  </si>
  <si>
    <t>Baross</t>
  </si>
  <si>
    <t>103</t>
  </si>
  <si>
    <t>január</t>
  </si>
  <si>
    <t>Balogh Zoltánné</t>
  </si>
  <si>
    <t>Jegyző</t>
  </si>
  <si>
    <t>0628567085</t>
  </si>
  <si>
    <t>0628567106</t>
  </si>
  <si>
    <t>kartalph@vnet.hu</t>
  </si>
  <si>
    <t>Pethő Józsefné</t>
  </si>
  <si>
    <t>B</t>
  </si>
  <si>
    <t>15/B/2012</t>
  </si>
  <si>
    <t>Profi-Cuki Kereskedelmi és Szolgáltató Bt</t>
  </si>
  <si>
    <t>2173 Kartal, Petőfi Sándor utca 39.</t>
  </si>
  <si>
    <t xml:space="preserve">Petőfi Sándor </t>
  </si>
  <si>
    <t>Cukrászda, kifőzde</t>
  </si>
  <si>
    <t>16/B/2012</t>
  </si>
  <si>
    <t>Arzenál KFT</t>
  </si>
  <si>
    <t>1095 Budapest, Soroksári út 158.</t>
  </si>
  <si>
    <t xml:space="preserve">Rákóczi </t>
  </si>
  <si>
    <t>Élelmiszer bolt</t>
  </si>
  <si>
    <t>BE</t>
  </si>
  <si>
    <t>17/B/2012</t>
  </si>
  <si>
    <t>Vargáné Sütő Erzsébet egyéni vállalkozó</t>
  </si>
  <si>
    <t>2173 Kartal, Árpád fejedelem utca 63.</t>
  </si>
  <si>
    <t>Árpád fejedelem</t>
  </si>
  <si>
    <t>63</t>
  </si>
  <si>
    <t>Söröző</t>
  </si>
  <si>
    <t>18/B/2012</t>
  </si>
  <si>
    <t>Bereczki János egyéni vállalkozó</t>
  </si>
  <si>
    <t>2192 Hévízgyörk, Vörösmarty út 18.</t>
  </si>
  <si>
    <t>19/B/2012</t>
  </si>
  <si>
    <t xml:space="preserve">ZÉ-M BAU KFT </t>
  </si>
  <si>
    <t>2173 Kartal, Mártírok útja 1.</t>
  </si>
  <si>
    <t xml:space="preserve">Béke </t>
  </si>
  <si>
    <t>Fradi Söröző</t>
  </si>
  <si>
    <t>20/B/2012</t>
  </si>
  <si>
    <t>Jevcsák Oil Kereskedelmi és Szolgáltató Kft</t>
  </si>
  <si>
    <t>3022 Lőrinci, 2584/3/B hrsz.</t>
  </si>
  <si>
    <t>MOL Franchise Üzemanyagtöltő Állomás</t>
  </si>
  <si>
    <t>21/B/2012</t>
  </si>
  <si>
    <t>Sándorné Tokai Anita</t>
  </si>
  <si>
    <t>2173 Kartal, Bocskay utca 44.</t>
  </si>
  <si>
    <t>22/B/2012</t>
  </si>
  <si>
    <t>Alex és Lili BT</t>
  </si>
  <si>
    <t>2173 Kartal, Szabadság utca 26.</t>
  </si>
  <si>
    <t>64</t>
  </si>
  <si>
    <t>Italbolt</t>
  </si>
  <si>
    <t>23/B/2012</t>
  </si>
  <si>
    <t>Verseg Tüzép KFT</t>
  </si>
  <si>
    <t>2174 Verseg, Fő u. 60.</t>
  </si>
  <si>
    <t xml:space="preserve">Hasznosbolt </t>
  </si>
  <si>
    <t>24/B/2012</t>
  </si>
  <si>
    <t>JUMACS KFT</t>
  </si>
  <si>
    <t xml:space="preserve">Árpád fejedelem </t>
  </si>
  <si>
    <t>25/B/2012</t>
  </si>
  <si>
    <t>2173 Kartal, Petőfi tér 5</t>
  </si>
  <si>
    <t>Petőfi</t>
  </si>
  <si>
    <t>Virágbolt</t>
  </si>
  <si>
    <t>Petro-Fiore Kft</t>
  </si>
  <si>
    <t>26/B/2012</t>
  </si>
  <si>
    <t>Hajnáczkiné Krekó Ágnes</t>
  </si>
  <si>
    <t>Szabadság u</t>
  </si>
  <si>
    <t>Vegyes bolt</t>
  </si>
  <si>
    <t xml:space="preserve">2173 Kartal, Császár  út 20. </t>
  </si>
  <si>
    <t>27/B/2012</t>
  </si>
  <si>
    <t>2173 Kartal, Szabadság u. 26.</t>
  </si>
  <si>
    <t>Rákóczi</t>
  </si>
  <si>
    <t>28/B/2012</t>
  </si>
  <si>
    <t xml:space="preserve">Vati Lászlóné </t>
  </si>
  <si>
    <t>2173 Kartal, Mártírok útja 66.</t>
  </si>
  <si>
    <t>100</t>
  </si>
  <si>
    <t xml:space="preserve">Tip-Top Turi </t>
  </si>
  <si>
    <t>29/B/2012</t>
  </si>
  <si>
    <t>Bohunka Tünde</t>
  </si>
  <si>
    <t>2182 Domony, Fő utca 68.</t>
  </si>
  <si>
    <t xml:space="preserve">Félpénzes </t>
  </si>
  <si>
    <t>30/B/2012</t>
  </si>
  <si>
    <t>Kisteknős Kft</t>
  </si>
  <si>
    <t>2100 Gödöllő, béke út 8.</t>
  </si>
  <si>
    <t>Szabadság</t>
  </si>
  <si>
    <t>Jázmin Csemege Élelmiszerbolt</t>
  </si>
  <si>
    <t>31/B/2012</t>
  </si>
  <si>
    <t xml:space="preserve">Szászi Tibor </t>
  </si>
  <si>
    <t>2173 Kartal, Császár út 7.</t>
  </si>
  <si>
    <t>2/A</t>
  </si>
  <si>
    <t>Ruhabánya</t>
  </si>
  <si>
    <t>32/B/2012</t>
  </si>
  <si>
    <t>Rádi Imre</t>
  </si>
  <si>
    <t>2173 Kartal, Bocskay utca 45.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</si>
</sst>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General_)"/>
    <numFmt numFmtId="166" formatCode="0.0_)"/>
    <numFmt numFmtId="167" formatCode="#,##0_);\(#,##0\)"/>
    <numFmt numFmtId="168" formatCode="#,##0.00_);\(#,##0.00\)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94">
    <font>
      <sz val="12"/>
      <name val="Arial CE"/>
      <family val="0"/>
    </font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MS Sans Serif"/>
      <family val="0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7"/>
      <name val="Arial"/>
      <family val="2"/>
    </font>
    <font>
      <i/>
      <sz val="6"/>
      <name val="Arial CE"/>
      <family val="0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12"/>
      <color indexed="9"/>
      <name val="Arial CE"/>
      <family val="0"/>
    </font>
    <font>
      <sz val="10"/>
      <color indexed="9"/>
      <name val="Arial"/>
      <family val="0"/>
    </font>
    <font>
      <b/>
      <sz val="11"/>
      <color indexed="12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0"/>
    </font>
    <font>
      <sz val="6.5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vertAlign val="superscript"/>
      <sz val="8.5"/>
      <name val="Arial CE"/>
      <family val="2"/>
    </font>
    <font>
      <b/>
      <sz val="9"/>
      <color indexed="12"/>
      <name val="Arial"/>
      <family val="2"/>
    </font>
    <font>
      <sz val="9"/>
      <color indexed="9"/>
      <name val="Arial CE"/>
      <family val="2"/>
    </font>
    <font>
      <sz val="9"/>
      <color indexed="9"/>
      <name val="Arial"/>
      <family val="2"/>
    </font>
    <font>
      <b/>
      <sz val="12"/>
      <color indexed="9"/>
      <name val="Arial CE"/>
      <family val="0"/>
    </font>
    <font>
      <b/>
      <sz val="14"/>
      <color indexed="9"/>
      <name val="Arial CE"/>
      <family val="2"/>
    </font>
    <font>
      <sz val="14"/>
      <color indexed="9"/>
      <name val="Arial CE"/>
      <family val="2"/>
    </font>
    <font>
      <sz val="8.5"/>
      <color indexed="9"/>
      <name val="Arial CE"/>
      <family val="2"/>
    </font>
    <font>
      <i/>
      <sz val="9"/>
      <color indexed="9"/>
      <name val="Arial CE"/>
      <family val="2"/>
    </font>
    <font>
      <b/>
      <sz val="10"/>
      <color indexed="9"/>
      <name val="Arial"/>
      <family val="0"/>
    </font>
    <font>
      <sz val="10"/>
      <color indexed="9"/>
      <name val="Arial CE"/>
      <family val="0"/>
    </font>
    <font>
      <sz val="10"/>
      <color indexed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1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>
      <alignment/>
      <protection/>
    </xf>
    <xf numFmtId="0" fontId="5" fillId="0" borderId="0" xfId="59">
      <alignment/>
      <protection/>
    </xf>
    <xf numFmtId="0" fontId="5" fillId="0" borderId="0" xfId="59" applyFill="1" applyBorder="1">
      <alignment/>
      <protection/>
    </xf>
    <xf numFmtId="0" fontId="11" fillId="0" borderId="0" xfId="61" applyFont="1" applyAlignment="1">
      <alignment vertical="center"/>
      <protection/>
    </xf>
    <xf numFmtId="0" fontId="5" fillId="0" borderId="0" xfId="56">
      <alignment/>
      <protection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22" fillId="0" borderId="0" xfId="0" applyFont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15" fillId="0" borderId="0" xfId="0" applyFont="1" applyBorder="1" applyAlignment="1">
      <alignment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5" fillId="0" borderId="0" xfId="59" applyFont="1">
      <alignment/>
      <protection/>
    </xf>
    <xf numFmtId="0" fontId="0" fillId="0" borderId="0" xfId="0" applyAlignment="1" applyProtection="1">
      <alignment/>
      <protection/>
    </xf>
    <xf numFmtId="0" fontId="5" fillId="0" borderId="0" xfId="59" applyFill="1" applyBorder="1" applyAlignment="1">
      <alignment horizontal="right" vertical="center"/>
      <protection/>
    </xf>
    <xf numFmtId="0" fontId="1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59" applyBorder="1" applyProtection="1">
      <alignment/>
      <protection/>
    </xf>
    <xf numFmtId="0" fontId="5" fillId="0" borderId="0" xfId="59" applyProtection="1">
      <alignment/>
      <protection/>
    </xf>
    <xf numFmtId="0" fontId="11" fillId="0" borderId="0" xfId="59" applyFont="1" applyProtection="1">
      <alignment/>
      <protection/>
    </xf>
    <xf numFmtId="0" fontId="5" fillId="0" borderId="0" xfId="56" applyBorder="1">
      <alignment/>
      <protection/>
    </xf>
    <xf numFmtId="0" fontId="11" fillId="0" borderId="0" xfId="56" applyFont="1" applyBorder="1">
      <alignment/>
      <protection/>
    </xf>
    <xf numFmtId="0" fontId="19" fillId="0" borderId="0" xfId="59" applyFont="1" applyFill="1" applyBorder="1" applyAlignment="1">
      <alignment horizontal="left" vertical="top"/>
      <protection/>
    </xf>
    <xf numFmtId="0" fontId="5" fillId="0" borderId="10" xfId="57" applyFill="1" applyBorder="1">
      <alignment/>
      <protection/>
    </xf>
    <xf numFmtId="0" fontId="5" fillId="0" borderId="11" xfId="57" applyFill="1" applyBorder="1">
      <alignment/>
      <protection/>
    </xf>
    <xf numFmtId="0" fontId="5" fillId="0" borderId="12" xfId="57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3" xfId="57" applyFill="1" applyBorder="1">
      <alignment/>
      <protection/>
    </xf>
    <xf numFmtId="0" fontId="5" fillId="0" borderId="14" xfId="57" applyFill="1" applyBorder="1">
      <alignment/>
      <protection/>
    </xf>
    <xf numFmtId="0" fontId="5" fillId="0" borderId="0" xfId="59" applyFill="1">
      <alignment/>
      <protection/>
    </xf>
    <xf numFmtId="0" fontId="13" fillId="0" borderId="0" xfId="59" applyFont="1" applyFill="1" applyAlignment="1">
      <alignment horizontal="center" vertical="center"/>
      <protection/>
    </xf>
    <xf numFmtId="0" fontId="5" fillId="0" borderId="0" xfId="59" applyFill="1" applyAlignment="1">
      <alignment horizontal="left"/>
      <protection/>
    </xf>
    <xf numFmtId="0" fontId="9" fillId="0" borderId="0" xfId="59" applyFont="1" applyFill="1" applyAlignment="1">
      <alignment horizontal="left" vertical="top" wrapText="1"/>
      <protection/>
    </xf>
    <xf numFmtId="0" fontId="5" fillId="0" borderId="13" xfId="59" applyFill="1" applyBorder="1">
      <alignment/>
      <protection/>
    </xf>
    <xf numFmtId="0" fontId="5" fillId="0" borderId="14" xfId="59" applyFill="1" applyBorder="1">
      <alignment/>
      <protection/>
    </xf>
    <xf numFmtId="0" fontId="5" fillId="0" borderId="15" xfId="59" applyFill="1" applyBorder="1">
      <alignment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5" fillId="0" borderId="0" xfId="59" applyFill="1" applyBorder="1" applyAlignment="1">
      <alignment vertical="center"/>
      <protection/>
    </xf>
    <xf numFmtId="0" fontId="5" fillId="0" borderId="16" xfId="56" applyFill="1" applyBorder="1">
      <alignment/>
      <protection/>
    </xf>
    <xf numFmtId="0" fontId="13" fillId="0" borderId="16" xfId="56" applyFont="1" applyFill="1" applyBorder="1" applyAlignment="1">
      <alignment horizontal="center" vertical="center"/>
      <protection/>
    </xf>
    <xf numFmtId="0" fontId="5" fillId="0" borderId="16" xfId="56" applyFill="1" applyBorder="1" applyAlignment="1">
      <alignment horizontal="left"/>
      <protection/>
    </xf>
    <xf numFmtId="0" fontId="5" fillId="0" borderId="14" xfId="56" applyFill="1" applyBorder="1" applyAlignment="1">
      <alignment horizontal="left"/>
      <protection/>
    </xf>
    <xf numFmtId="0" fontId="9" fillId="0" borderId="14" xfId="56" applyFont="1" applyFill="1" applyBorder="1" applyAlignment="1">
      <alignment horizontal="left" vertical="top" wrapText="1"/>
      <protection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0" fontId="5" fillId="0" borderId="11" xfId="59" applyFill="1" applyBorder="1" applyAlignment="1">
      <alignment horizontal="right" vertical="center"/>
      <protection/>
    </xf>
    <xf numFmtId="0" fontId="5" fillId="0" borderId="17" xfId="59" applyFill="1" applyBorder="1">
      <alignment/>
      <protection/>
    </xf>
    <xf numFmtId="0" fontId="5" fillId="0" borderId="12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 wrapText="1"/>
      <protection/>
    </xf>
    <xf numFmtId="0" fontId="15" fillId="0" borderId="0" xfId="64" applyFont="1" applyFill="1" applyBorder="1" applyAlignment="1">
      <alignment/>
      <protection/>
    </xf>
    <xf numFmtId="0" fontId="13" fillId="0" borderId="0" xfId="65" applyFont="1" applyFill="1" applyAlignment="1">
      <alignment/>
      <protection/>
    </xf>
    <xf numFmtId="0" fontId="13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18" xfId="56" applyFont="1" applyFill="1" applyBorder="1">
      <alignment/>
      <protection/>
    </xf>
    <xf numFmtId="0" fontId="13" fillId="0" borderId="0" xfId="64" applyFont="1" applyFill="1" applyBorder="1" applyAlignment="1">
      <alignment horizontal="left" vertical="top"/>
      <protection/>
    </xf>
    <xf numFmtId="0" fontId="13" fillId="0" borderId="0" xfId="64" applyFont="1" applyFill="1" applyBorder="1" applyAlignment="1">
      <alignment/>
      <protection/>
    </xf>
    <xf numFmtId="0" fontId="13" fillId="0" borderId="0" xfId="57" applyFont="1" applyFill="1" applyBorder="1">
      <alignment/>
      <protection/>
    </xf>
    <xf numFmtId="0" fontId="13" fillId="0" borderId="0" xfId="59" applyFont="1" applyFill="1" applyBorder="1">
      <alignment/>
      <protection/>
    </xf>
    <xf numFmtId="0" fontId="5" fillId="0" borderId="12" xfId="59" applyFill="1" applyBorder="1">
      <alignment/>
      <protection/>
    </xf>
    <xf numFmtId="0" fontId="5" fillId="0" borderId="18" xfId="59" applyFill="1" applyBorder="1">
      <alignment/>
      <protection/>
    </xf>
    <xf numFmtId="0" fontId="5" fillId="0" borderId="14" xfId="59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8" fillId="0" borderId="0" xfId="0" applyFont="1" applyAlignment="1" applyProtection="1">
      <alignment/>
      <protection/>
    </xf>
    <xf numFmtId="0" fontId="5" fillId="0" borderId="0" xfId="56" applyFill="1" applyAlignment="1">
      <alignment vertical="top"/>
      <protection/>
    </xf>
    <xf numFmtId="0" fontId="13" fillId="0" borderId="0" xfId="57" applyFont="1" applyFill="1" applyBorder="1" applyAlignment="1">
      <alignment vertical="top"/>
      <protection/>
    </xf>
    <xf numFmtId="0" fontId="13" fillId="0" borderId="0" xfId="59" applyFont="1" applyFill="1" applyBorder="1" applyAlignment="1">
      <alignment vertical="top"/>
      <protection/>
    </xf>
    <xf numFmtId="0" fontId="13" fillId="0" borderId="0" xfId="59" applyFont="1" applyFill="1" applyBorder="1" applyAlignment="1">
      <alignment vertical="top"/>
      <protection/>
    </xf>
    <xf numFmtId="0" fontId="10" fillId="0" borderId="0" xfId="56" applyFont="1" applyBorder="1">
      <alignment/>
      <protection/>
    </xf>
    <xf numFmtId="0" fontId="19" fillId="0" borderId="0" xfId="56" applyFont="1" applyFill="1" applyBorder="1" applyAlignment="1">
      <alignment horizontal="left" vertical="top"/>
      <protection/>
    </xf>
    <xf numFmtId="0" fontId="15" fillId="0" borderId="0" xfId="0" applyFont="1" applyBorder="1" applyAlignment="1" applyProtection="1">
      <alignment horizontal="centerContinuous"/>
      <protection/>
    </xf>
    <xf numFmtId="0" fontId="28" fillId="0" borderId="14" xfId="0" applyFont="1" applyBorder="1" applyAlignment="1" applyProtection="1">
      <alignment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" fontId="3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4" xfId="59" applyFont="1" applyFill="1" applyBorder="1">
      <alignment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11" fillId="0" borderId="14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vertical="center"/>
      <protection/>
    </xf>
    <xf numFmtId="0" fontId="31" fillId="0" borderId="14" xfId="57" applyFont="1" applyBorder="1" applyAlignment="1">
      <alignment horizontal="left" vertical="center"/>
      <protection/>
    </xf>
    <xf numFmtId="0" fontId="19" fillId="0" borderId="0" xfId="63" applyFont="1" applyBorder="1" applyAlignment="1">
      <alignment/>
      <protection/>
    </xf>
    <xf numFmtId="0" fontId="19" fillId="0" borderId="0" xfId="63" applyFont="1" applyBorder="1" applyAlignment="1">
      <alignment horizontal="left" wrapText="1"/>
      <protection/>
    </xf>
    <xf numFmtId="0" fontId="15" fillId="0" borderId="0" xfId="62" applyFont="1" applyBorder="1" applyAlignment="1">
      <alignment vertical="center"/>
      <protection/>
    </xf>
    <xf numFmtId="0" fontId="32" fillId="0" borderId="0" xfId="62" applyFont="1" applyBorder="1">
      <alignment/>
      <protection/>
    </xf>
    <xf numFmtId="0" fontId="13" fillId="0" borderId="0" xfId="63" applyFont="1" applyBorder="1" applyAlignment="1">
      <alignment horizontal="left" vertical="top"/>
      <protection/>
    </xf>
    <xf numFmtId="0" fontId="13" fillId="0" borderId="0" xfId="63" applyFont="1" applyBorder="1" applyAlignment="1">
      <alignment horizontal="left"/>
      <protection/>
    </xf>
    <xf numFmtId="0" fontId="13" fillId="0" borderId="0" xfId="63" applyFont="1" applyBorder="1" applyAlignment="1">
      <alignment/>
      <protection/>
    </xf>
    <xf numFmtId="0" fontId="13" fillId="0" borderId="0" xfId="56" applyFont="1" applyBorder="1">
      <alignment/>
      <protection/>
    </xf>
    <xf numFmtId="0" fontId="13" fillId="0" borderId="0" xfId="63" applyFont="1" applyAlignment="1">
      <alignment/>
      <protection/>
    </xf>
    <xf numFmtId="0" fontId="14" fillId="0" borderId="12" xfId="59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 wrapText="1"/>
      <protection/>
    </xf>
    <xf numFmtId="0" fontId="14" fillId="0" borderId="18" xfId="59" applyFont="1" applyFill="1" applyBorder="1" applyAlignment="1">
      <alignment horizontal="center" vertical="center" wrapText="1"/>
      <protection/>
    </xf>
    <xf numFmtId="0" fontId="14" fillId="0" borderId="13" xfId="59" applyFont="1" applyFill="1" applyBorder="1" applyAlignment="1">
      <alignment horizontal="center" vertical="center" wrapText="1"/>
      <protection/>
    </xf>
    <xf numFmtId="0" fontId="14" fillId="0" borderId="14" xfId="59" applyFont="1" applyFill="1" applyBorder="1" applyAlignment="1">
      <alignment horizontal="center" vertical="center" wrapText="1"/>
      <protection/>
    </xf>
    <xf numFmtId="0" fontId="14" fillId="0" borderId="15" xfId="59" applyFont="1" applyFill="1" applyBorder="1" applyAlignment="1">
      <alignment horizontal="center" vertical="center" wrapText="1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4" fillId="0" borderId="11" xfId="0" applyFont="1" applyBorder="1" applyAlignment="1" applyProtection="1">
      <alignment horizontal="left" vertical="center" wrapText="1"/>
      <protection/>
    </xf>
    <xf numFmtId="0" fontId="34" fillId="0" borderId="17" xfId="0" applyFont="1" applyBorder="1" applyAlignment="1" applyProtection="1">
      <alignment horizontal="left" vertical="center" wrapText="1"/>
      <protection/>
    </xf>
    <xf numFmtId="0" fontId="5" fillId="0" borderId="12" xfId="57" applyFill="1" applyBorder="1" applyProtection="1">
      <alignment/>
      <protection/>
    </xf>
    <xf numFmtId="0" fontId="10" fillId="0" borderId="0" xfId="57" applyFont="1" applyFill="1" applyBorder="1" applyAlignment="1" applyProtection="1">
      <alignment horizontal="left" vertical="center"/>
      <protection/>
    </xf>
    <xf numFmtId="0" fontId="5" fillId="0" borderId="0" xfId="57" applyFill="1" applyBorder="1" applyProtection="1">
      <alignment/>
      <protection/>
    </xf>
    <xf numFmtId="0" fontId="10" fillId="0" borderId="0" xfId="57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5" fillId="0" borderId="18" xfId="57" applyFill="1" applyBorder="1" applyProtection="1">
      <alignment/>
      <protection/>
    </xf>
    <xf numFmtId="49" fontId="21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7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/>
      <protection/>
    </xf>
    <xf numFmtId="0" fontId="5" fillId="0" borderId="18" xfId="58" applyFill="1" applyBorder="1" applyProtection="1">
      <alignment/>
      <protection/>
    </xf>
    <xf numFmtId="0" fontId="5" fillId="0" borderId="12" xfId="58" applyFill="1" applyBorder="1" applyProtection="1">
      <alignment/>
      <protection/>
    </xf>
    <xf numFmtId="0" fontId="5" fillId="0" borderId="0" xfId="58" applyFill="1" applyBorder="1" applyProtection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Border="1" applyAlignment="1" applyProtection="1">
      <alignment/>
      <protection/>
    </xf>
    <xf numFmtId="0" fontId="13" fillId="0" borderId="0" xfId="58" applyFont="1" applyFill="1" applyBorder="1" applyProtection="1">
      <alignment/>
      <protection/>
    </xf>
    <xf numFmtId="0" fontId="11" fillId="0" borderId="0" xfId="58" applyFont="1" applyFill="1" applyBorder="1" applyAlignment="1" applyProtection="1">
      <alignment horizontal="left" vertical="top"/>
      <protection/>
    </xf>
    <xf numFmtId="0" fontId="10" fillId="0" borderId="0" xfId="58" applyFont="1" applyFill="1" applyBorder="1" applyAlignment="1" applyProtection="1">
      <alignment horizontal="left" vertical="center"/>
      <protection/>
    </xf>
    <xf numFmtId="0" fontId="13" fillId="0" borderId="0" xfId="58" applyFont="1" applyFill="1" applyBorder="1" applyAlignment="1" applyProtection="1">
      <alignment horizontal="left" vertical="top"/>
      <protection/>
    </xf>
    <xf numFmtId="0" fontId="13" fillId="0" borderId="0" xfId="58" applyFont="1" applyFill="1" applyBorder="1" applyProtection="1">
      <alignment/>
      <protection/>
    </xf>
    <xf numFmtId="0" fontId="13" fillId="0" borderId="0" xfId="58" applyFont="1" applyFill="1" applyBorder="1" applyAlignment="1" applyProtection="1">
      <alignment horizontal="left" vertical="center"/>
      <protection/>
    </xf>
    <xf numFmtId="0" fontId="15" fillId="0" borderId="0" xfId="58" applyFont="1" applyFill="1" applyBorder="1" applyAlignment="1" applyProtection="1">
      <alignment horizontal="left" vertical="top" wrapText="1"/>
      <protection/>
    </xf>
    <xf numFmtId="0" fontId="1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5" fillId="0" borderId="13" xfId="58" applyFill="1" applyBorder="1" applyProtection="1">
      <alignment/>
      <protection/>
    </xf>
    <xf numFmtId="0" fontId="10" fillId="0" borderId="14" xfId="58" applyFont="1" applyFill="1" applyBorder="1" applyProtection="1">
      <alignment/>
      <protection/>
    </xf>
    <xf numFmtId="0" fontId="10" fillId="0" borderId="14" xfId="58" applyFont="1" applyFill="1" applyBorder="1" applyAlignment="1" applyProtection="1">
      <alignment horizontal="right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5" fillId="0" borderId="14" xfId="58" applyFill="1" applyBorder="1" applyProtection="1">
      <alignment/>
      <protection/>
    </xf>
    <xf numFmtId="0" fontId="5" fillId="0" borderId="15" xfId="58" applyFill="1" applyBorder="1" applyProtection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6" applyFont="1" applyFill="1" applyBorder="1" applyProtection="1">
      <alignment/>
      <protection/>
    </xf>
    <xf numFmtId="0" fontId="36" fillId="0" borderId="0" xfId="56" applyFont="1" applyFill="1" applyBorder="1" applyAlignment="1" applyProtection="1">
      <alignment horizontal="center" vertical="center"/>
      <protection/>
    </xf>
    <xf numFmtId="0" fontId="19" fillId="0" borderId="0" xfId="56" applyFont="1" applyFill="1" applyBorder="1" applyAlignment="1" applyProtection="1">
      <alignment horizontal="center"/>
      <protection/>
    </xf>
    <xf numFmtId="0" fontId="13" fillId="0" borderId="0" xfId="56" applyFont="1" applyFill="1" applyBorder="1" applyAlignment="1" applyProtection="1">
      <alignment vertical="top" wrapText="1"/>
      <protection/>
    </xf>
    <xf numFmtId="0" fontId="5" fillId="0" borderId="0" xfId="56" applyFill="1" applyBorder="1" applyProtection="1">
      <alignment/>
      <protection/>
    </xf>
    <xf numFmtId="0" fontId="11" fillId="33" borderId="10" xfId="56" applyFont="1" applyFill="1" applyBorder="1" applyProtection="1">
      <alignment/>
      <protection/>
    </xf>
    <xf numFmtId="0" fontId="11" fillId="33" borderId="11" xfId="56" applyFont="1" applyFill="1" applyBorder="1" applyProtection="1">
      <alignment/>
      <protection/>
    </xf>
    <xf numFmtId="0" fontId="5" fillId="33" borderId="11" xfId="56" applyFill="1" applyBorder="1" applyProtection="1">
      <alignment/>
      <protection/>
    </xf>
    <xf numFmtId="0" fontId="5" fillId="33" borderId="16" xfId="56" applyFill="1" applyBorder="1" applyProtection="1">
      <alignment/>
      <protection/>
    </xf>
    <xf numFmtId="0" fontId="5" fillId="33" borderId="17" xfId="56" applyFill="1" applyBorder="1" applyProtection="1">
      <alignment/>
      <protection/>
    </xf>
    <xf numFmtId="0" fontId="5" fillId="0" borderId="0" xfId="56" applyFill="1" applyProtection="1">
      <alignment/>
      <protection/>
    </xf>
    <xf numFmtId="0" fontId="9" fillId="33" borderId="12" xfId="56" applyFont="1" applyFill="1" applyBorder="1" applyAlignment="1" applyProtection="1">
      <alignment horizontal="left" vertical="center"/>
      <protection/>
    </xf>
    <xf numFmtId="0" fontId="10" fillId="33" borderId="0" xfId="56" applyFont="1" applyFill="1" applyBorder="1" applyAlignment="1" applyProtection="1">
      <alignment horizontal="left"/>
      <protection/>
    </xf>
    <xf numFmtId="0" fontId="5" fillId="33" borderId="0" xfId="56" applyFill="1" applyBorder="1" applyProtection="1">
      <alignment/>
      <protection/>
    </xf>
    <xf numFmtId="0" fontId="5" fillId="33" borderId="18" xfId="56" applyFill="1" applyBorder="1" applyProtection="1">
      <alignment/>
      <protection/>
    </xf>
    <xf numFmtId="0" fontId="10" fillId="33" borderId="13" xfId="56" applyFont="1" applyFill="1" applyBorder="1" applyAlignment="1" applyProtection="1">
      <alignment horizontal="left" wrapText="1"/>
      <protection/>
    </xf>
    <xf numFmtId="0" fontId="10" fillId="33" borderId="14" xfId="56" applyFont="1" applyFill="1" applyBorder="1" applyAlignment="1" applyProtection="1">
      <alignment horizontal="left" wrapText="1"/>
      <protection/>
    </xf>
    <xf numFmtId="0" fontId="5" fillId="33" borderId="14" xfId="56" applyFill="1" applyBorder="1" applyProtection="1">
      <alignment/>
      <protection/>
    </xf>
    <xf numFmtId="0" fontId="10" fillId="33" borderId="14" xfId="56" applyFont="1" applyFill="1" applyBorder="1" applyAlignment="1" applyProtection="1">
      <alignment horizontal="right" vertical="center"/>
      <protection/>
    </xf>
    <xf numFmtId="0" fontId="10" fillId="33" borderId="15" xfId="56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left" vertical="center"/>
      <protection/>
    </xf>
    <xf numFmtId="0" fontId="15" fillId="0" borderId="0" xfId="0" applyFont="1" applyBorder="1" applyAlignment="1">
      <alignment horizontal="right" vertical="center"/>
    </xf>
    <xf numFmtId="0" fontId="39" fillId="0" borderId="0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41" fillId="0" borderId="22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 horizontal="center" vertical="center"/>
      <protection/>
    </xf>
    <xf numFmtId="0" fontId="41" fillId="0" borderId="24" xfId="0" applyFont="1" applyFill="1" applyBorder="1" applyAlignment="1" applyProtection="1">
      <alignment horizontal="center" vertical="center"/>
      <protection/>
    </xf>
    <xf numFmtId="0" fontId="41" fillId="0" borderId="25" xfId="0" applyFont="1" applyFill="1" applyBorder="1" applyAlignment="1" applyProtection="1">
      <alignment horizontal="center" vertical="center"/>
      <protection/>
    </xf>
    <xf numFmtId="0" fontId="41" fillId="0" borderId="26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center" vertical="center"/>
    </xf>
    <xf numFmtId="3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28" xfId="0" applyNumberFormat="1" applyFont="1" applyFill="1" applyBorder="1" applyAlignment="1" applyProtection="1">
      <alignment horizontal="center" vertical="center"/>
      <protection locked="0"/>
    </xf>
    <xf numFmtId="49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9" xfId="57" applyNumberFormat="1" applyFont="1" applyFill="1" applyBorder="1" applyAlignment="1" applyProtection="1">
      <alignment horizontal="center" vertical="center"/>
      <protection locked="0"/>
    </xf>
    <xf numFmtId="49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27" xfId="0" applyNumberFormat="1" applyFont="1" applyFill="1" applyBorder="1" applyAlignment="1" applyProtection="1">
      <alignment vertical="center" wrapText="1"/>
      <protection locked="0"/>
    </xf>
    <xf numFmtId="0" fontId="45" fillId="35" borderId="0" xfId="0" applyFont="1" applyFill="1" applyBorder="1" applyAlignment="1">
      <alignment vertical="center"/>
    </xf>
    <xf numFmtId="49" fontId="45" fillId="0" borderId="0" xfId="0" applyNumberFormat="1" applyFont="1" applyAlignment="1">
      <alignment horizontal="left" indent="1"/>
    </xf>
    <xf numFmtId="0" fontId="45" fillId="0" borderId="0" xfId="0" applyFont="1" applyAlignment="1">
      <alignment/>
    </xf>
    <xf numFmtId="49" fontId="13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3" fontId="13" fillId="34" borderId="27" xfId="0" applyNumberFormat="1" applyFont="1" applyFill="1" applyBorder="1" applyAlignment="1" applyProtection="1">
      <alignment horizontal="right" vertical="center" shrinkToFit="1"/>
      <protection locked="0"/>
    </xf>
    <xf numFmtId="49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2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13" fillId="34" borderId="22" xfId="0" applyNumberFormat="1" applyFont="1" applyFill="1" applyBorder="1" applyAlignment="1" applyProtection="1">
      <alignment vertical="center" wrapText="1"/>
      <protection locked="0"/>
    </xf>
    <xf numFmtId="1" fontId="13" fillId="34" borderId="10" xfId="57" applyNumberFormat="1" applyFont="1" applyFill="1" applyBorder="1" applyAlignment="1" applyProtection="1">
      <alignment horizontal="center" vertical="center"/>
      <protection locked="0"/>
    </xf>
    <xf numFmtId="3" fontId="13" fillId="34" borderId="22" xfId="0" applyNumberFormat="1" applyFont="1" applyFill="1" applyBorder="1" applyAlignment="1" applyProtection="1">
      <alignment horizontal="right" vertical="center" shrinkToFit="1"/>
      <protection locked="0"/>
    </xf>
    <xf numFmtId="49" fontId="13" fillId="34" borderId="27" xfId="0" applyNumberFormat="1" applyFont="1" applyFill="1" applyBorder="1" applyAlignment="1" applyProtection="1">
      <alignment horizontal="center" vertical="center"/>
      <protection locked="0"/>
    </xf>
    <xf numFmtId="0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7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8" applyFont="1" applyFill="1" applyBorder="1" applyProtection="1">
      <alignment/>
      <protection/>
    </xf>
    <xf numFmtId="0" fontId="10" fillId="0" borderId="0" xfId="58" applyFont="1" applyFill="1" applyBorder="1" applyAlignment="1" applyProtection="1">
      <alignment horizontal="right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5" fillId="0" borderId="30" xfId="58" applyFill="1" applyBorder="1" applyProtection="1">
      <alignment/>
      <protection/>
    </xf>
    <xf numFmtId="0" fontId="10" fillId="0" borderId="31" xfId="58" applyFont="1" applyFill="1" applyBorder="1" applyProtection="1">
      <alignment/>
      <protection/>
    </xf>
    <xf numFmtId="0" fontId="10" fillId="0" borderId="31" xfId="58" applyFont="1" applyFill="1" applyBorder="1" applyAlignment="1" applyProtection="1">
      <alignment horizontal="right" vertical="center"/>
      <protection/>
    </xf>
    <xf numFmtId="0" fontId="4" fillId="0" borderId="31" xfId="58" applyFont="1" applyFill="1" applyBorder="1" applyAlignment="1" applyProtection="1">
      <alignment horizontal="center" vertical="center"/>
      <protection/>
    </xf>
    <xf numFmtId="0" fontId="5" fillId="0" borderId="31" xfId="58" applyFill="1" applyBorder="1" applyProtection="1">
      <alignment/>
      <protection/>
    </xf>
    <xf numFmtId="0" fontId="5" fillId="0" borderId="32" xfId="58" applyFill="1" applyBorder="1" applyProtection="1">
      <alignment/>
      <protection/>
    </xf>
    <xf numFmtId="0" fontId="5" fillId="0" borderId="33" xfId="58" applyFill="1" applyBorder="1" applyProtection="1">
      <alignment/>
      <protection/>
    </xf>
    <xf numFmtId="0" fontId="5" fillId="0" borderId="34" xfId="58" applyFill="1" applyBorder="1" applyProtection="1">
      <alignment/>
      <protection/>
    </xf>
    <xf numFmtId="0" fontId="10" fillId="0" borderId="35" xfId="58" applyFont="1" applyFill="1" applyBorder="1" applyProtection="1">
      <alignment/>
      <protection/>
    </xf>
    <xf numFmtId="0" fontId="10" fillId="0" borderId="35" xfId="58" applyFont="1" applyFill="1" applyBorder="1" applyAlignment="1" applyProtection="1">
      <alignment horizontal="right" vertical="center"/>
      <protection/>
    </xf>
    <xf numFmtId="0" fontId="4" fillId="0" borderId="35" xfId="58" applyFont="1" applyFill="1" applyBorder="1" applyAlignment="1" applyProtection="1">
      <alignment horizontal="center" vertical="center"/>
      <protection/>
    </xf>
    <xf numFmtId="0" fontId="5" fillId="0" borderId="35" xfId="58" applyFill="1" applyBorder="1" applyProtection="1">
      <alignment/>
      <protection/>
    </xf>
    <xf numFmtId="0" fontId="5" fillId="0" borderId="36" xfId="58" applyFill="1" applyBorder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37" xfId="0" applyFill="1" applyBorder="1" applyAlignment="1" applyProtection="1">
      <alignment/>
      <protection/>
    </xf>
    <xf numFmtId="0" fontId="16" fillId="0" borderId="0" xfId="0" applyFont="1" applyBorder="1" applyAlignment="1">
      <alignment horizontal="right" vertical="center"/>
    </xf>
    <xf numFmtId="0" fontId="25" fillId="0" borderId="0" xfId="59" applyFo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42" fillId="0" borderId="13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49" fontId="54" fillId="0" borderId="0" xfId="0" applyNumberFormat="1" applyFont="1" applyAlignment="1">
      <alignment/>
    </xf>
    <xf numFmtId="0" fontId="40" fillId="35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59" applyNumberFormat="1">
      <alignment/>
      <protection/>
    </xf>
    <xf numFmtId="49" fontId="5" fillId="0" borderId="0" xfId="59" applyNumberFormat="1">
      <alignment/>
      <protection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15" fillId="0" borderId="0" xfId="64" applyFont="1" applyFill="1" applyBorder="1" applyAlignment="1" applyProtection="1">
      <alignment horizontal="center"/>
      <protection/>
    </xf>
    <xf numFmtId="0" fontId="15" fillId="0" borderId="0" xfId="64" applyFont="1" applyFill="1" applyBorder="1" applyAlignment="1" applyProtection="1">
      <alignment horizontal="center" vertical="center"/>
      <protection/>
    </xf>
    <xf numFmtId="0" fontId="15" fillId="0" borderId="0" xfId="57" applyFont="1" applyFill="1" applyBorder="1" applyAlignment="1" applyProtection="1">
      <alignment horizontal="center" vertical="top"/>
      <protection/>
    </xf>
    <xf numFmtId="0" fontId="15" fillId="0" borderId="0" xfId="59" applyFont="1" applyFill="1" applyBorder="1" applyAlignment="1" applyProtection="1">
      <alignment horizontal="center" vertical="top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/>
    </xf>
    <xf numFmtId="0" fontId="4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Fill="1" applyBorder="1" applyAlignment="1" applyProtection="1">
      <alignment vertical="center" shrinkToFit="1"/>
      <protection/>
    </xf>
    <xf numFmtId="1" fontId="21" fillId="0" borderId="0" xfId="0" applyNumberFormat="1" applyFont="1" applyFill="1" applyBorder="1" applyAlignment="1" applyProtection="1">
      <alignment vertical="center" shrinkToFit="1"/>
      <protection/>
    </xf>
    <xf numFmtId="49" fontId="21" fillId="0" borderId="0" xfId="0" applyNumberFormat="1" applyFont="1" applyFill="1" applyBorder="1" applyAlignment="1" applyProtection="1">
      <alignment vertical="center" shrinkToFit="1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 shrinkToFit="1"/>
      <protection/>
    </xf>
    <xf numFmtId="1" fontId="13" fillId="0" borderId="0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0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3" fontId="21" fillId="0" borderId="0" xfId="0" applyNumberFormat="1" applyFont="1" applyFill="1" applyBorder="1" applyAlignment="1" applyProtection="1">
      <alignment vertical="center" shrinkToFit="1"/>
      <protection/>
    </xf>
    <xf numFmtId="3" fontId="13" fillId="0" borderId="0" xfId="0" applyNumberFormat="1" applyFont="1" applyFill="1" applyBorder="1" applyAlignment="1" applyProtection="1">
      <alignment vertical="center" shrinkToFit="1"/>
      <protection/>
    </xf>
    <xf numFmtId="49" fontId="46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center"/>
      <protection/>
    </xf>
    <xf numFmtId="0" fontId="13" fillId="34" borderId="10" xfId="56" applyFont="1" applyFill="1" applyBorder="1" applyAlignment="1" applyProtection="1">
      <alignment vertical="top" wrapText="1"/>
      <protection locked="0"/>
    </xf>
    <xf numFmtId="0" fontId="13" fillId="34" borderId="11" xfId="56" applyFont="1" applyFill="1" applyBorder="1" applyAlignment="1" applyProtection="1">
      <alignment vertical="top" wrapText="1"/>
      <protection locked="0"/>
    </xf>
    <xf numFmtId="0" fontId="13" fillId="34" borderId="17" xfId="56" applyFont="1" applyFill="1" applyBorder="1" applyAlignment="1" applyProtection="1">
      <alignment vertical="top" wrapText="1"/>
      <protection locked="0"/>
    </xf>
    <xf numFmtId="0" fontId="13" fillId="34" borderId="12" xfId="56" applyFont="1" applyFill="1" applyBorder="1" applyAlignment="1" applyProtection="1">
      <alignment vertical="top" wrapText="1"/>
      <protection locked="0"/>
    </xf>
    <xf numFmtId="0" fontId="13" fillId="34" borderId="0" xfId="56" applyFont="1" applyFill="1" applyBorder="1" applyAlignment="1" applyProtection="1">
      <alignment vertical="top" wrapText="1"/>
      <protection locked="0"/>
    </xf>
    <xf numFmtId="0" fontId="13" fillId="34" borderId="18" xfId="56" applyFont="1" applyFill="1" applyBorder="1" applyAlignment="1" applyProtection="1">
      <alignment vertical="top" wrapText="1"/>
      <protection locked="0"/>
    </xf>
    <xf numFmtId="0" fontId="13" fillId="34" borderId="13" xfId="56" applyFont="1" applyFill="1" applyBorder="1" applyAlignment="1" applyProtection="1">
      <alignment vertical="top" wrapText="1"/>
      <protection locked="0"/>
    </xf>
    <xf numFmtId="0" fontId="13" fillId="34" borderId="14" xfId="56" applyFont="1" applyFill="1" applyBorder="1" applyAlignment="1" applyProtection="1">
      <alignment vertical="top" wrapText="1"/>
      <protection locked="0"/>
    </xf>
    <xf numFmtId="0" fontId="13" fillId="34" borderId="15" xfId="56" applyFont="1" applyFill="1" applyBorder="1" applyAlignment="1" applyProtection="1">
      <alignment vertical="top" wrapText="1"/>
      <protection locked="0"/>
    </xf>
    <xf numFmtId="3" fontId="21" fillId="34" borderId="29" xfId="56" applyNumberFormat="1" applyFont="1" applyFill="1" applyBorder="1" applyAlignment="1" applyProtection="1">
      <alignment horizontal="center" vertical="center"/>
      <protection locked="0"/>
    </xf>
    <xf numFmtId="3" fontId="21" fillId="34" borderId="16" xfId="56" applyNumberFormat="1" applyFont="1" applyFill="1" applyBorder="1" applyAlignment="1" applyProtection="1">
      <alignment horizontal="center" vertical="center"/>
      <protection locked="0"/>
    </xf>
    <xf numFmtId="3" fontId="21" fillId="34" borderId="38" xfId="56" applyNumberFormat="1" applyFont="1" applyFill="1" applyBorder="1" applyAlignment="1" applyProtection="1">
      <alignment horizontal="center" vertical="center"/>
      <protection locked="0"/>
    </xf>
    <xf numFmtId="0" fontId="10" fillId="33" borderId="0" xfId="56" applyFont="1" applyFill="1" applyBorder="1" applyAlignment="1" applyProtection="1">
      <alignment horizontal="left" vertical="center"/>
      <protection/>
    </xf>
    <xf numFmtId="0" fontId="13" fillId="0" borderId="0" xfId="59" applyFont="1" applyAlignment="1" applyProtection="1">
      <alignment horizontal="right"/>
      <protection/>
    </xf>
    <xf numFmtId="0" fontId="20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6" fillId="33" borderId="29" xfId="56" applyFont="1" applyFill="1" applyBorder="1" applyAlignment="1">
      <alignment horizontal="center" wrapText="1"/>
      <protection/>
    </xf>
    <xf numFmtId="0" fontId="16" fillId="33" borderId="16" xfId="56" applyFont="1" applyFill="1" applyBorder="1" applyAlignment="1">
      <alignment horizontal="center" wrapText="1"/>
      <protection/>
    </xf>
    <xf numFmtId="0" fontId="16" fillId="33" borderId="38" xfId="56" applyFont="1" applyFill="1" applyBorder="1" applyAlignment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1" fillId="34" borderId="29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38" xfId="0" applyFont="1" applyFill="1" applyBorder="1" applyAlignment="1" applyProtection="1">
      <alignment horizontal="center" vertical="center"/>
      <protection locked="0"/>
    </xf>
    <xf numFmtId="49" fontId="21" fillId="34" borderId="27" xfId="56" applyNumberFormat="1" applyFont="1" applyFill="1" applyBorder="1" applyAlignment="1" applyProtection="1">
      <alignment horizontal="center" vertical="center" wrapText="1"/>
      <protection locked="0"/>
    </xf>
    <xf numFmtId="49" fontId="21" fillId="34" borderId="27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27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61" applyFont="1" applyBorder="1" applyAlignment="1" applyProtection="1">
      <alignment horizontal="center" vertical="center"/>
      <protection/>
    </xf>
    <xf numFmtId="49" fontId="21" fillId="34" borderId="29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29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61" applyNumberFormat="1" applyFont="1" applyFill="1" applyBorder="1" applyAlignment="1" applyProtection="1">
      <alignment horizontal="center" vertical="center" wrapText="1"/>
      <protection locked="0"/>
    </xf>
    <xf numFmtId="0" fontId="21" fillId="34" borderId="29" xfId="57" applyFont="1" applyFill="1" applyBorder="1" applyAlignment="1" applyProtection="1">
      <alignment horizontal="center" vertical="center"/>
      <protection locked="0"/>
    </xf>
    <xf numFmtId="0" fontId="21" fillId="34" borderId="16" xfId="57" applyFont="1" applyFill="1" applyBorder="1" applyAlignment="1" applyProtection="1">
      <alignment horizontal="center" vertical="center"/>
      <protection locked="0"/>
    </xf>
    <xf numFmtId="0" fontId="21" fillId="34" borderId="38" xfId="57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right"/>
      <protection/>
    </xf>
    <xf numFmtId="1" fontId="21" fillId="34" borderId="29" xfId="57" applyNumberFormat="1" applyFont="1" applyFill="1" applyBorder="1" applyAlignment="1" applyProtection="1">
      <alignment horizontal="center" vertical="center"/>
      <protection locked="0"/>
    </xf>
    <xf numFmtId="1" fontId="21" fillId="34" borderId="16" xfId="57" applyNumberFormat="1" applyFont="1" applyFill="1" applyBorder="1" applyAlignment="1" applyProtection="1">
      <alignment horizontal="center" vertical="center"/>
      <protection locked="0"/>
    </xf>
    <xf numFmtId="1" fontId="21" fillId="34" borderId="38" xfId="57" applyNumberFormat="1" applyFont="1" applyFill="1" applyBorder="1" applyAlignment="1" applyProtection="1">
      <alignment horizontal="center" vertical="center"/>
      <protection locked="0"/>
    </xf>
    <xf numFmtId="49" fontId="21" fillId="34" borderId="29" xfId="57" applyNumberFormat="1" applyFont="1" applyFill="1" applyBorder="1" applyAlignment="1" applyProtection="1">
      <alignment horizontal="center" vertical="center"/>
      <protection locked="0"/>
    </xf>
    <xf numFmtId="49" fontId="21" fillId="34" borderId="16" xfId="57" applyNumberFormat="1" applyFont="1" applyFill="1" applyBorder="1" applyAlignment="1" applyProtection="1">
      <alignment horizontal="center" vertical="center"/>
      <protection locked="0"/>
    </xf>
    <xf numFmtId="49" fontId="21" fillId="34" borderId="38" xfId="57" applyNumberFormat="1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34" borderId="38" xfId="0" applyFont="1" applyFill="1" applyBorder="1" applyAlignment="1" applyProtection="1">
      <alignment horizontal="center" vertical="center" wrapText="1"/>
      <protection locked="0"/>
    </xf>
    <xf numFmtId="0" fontId="35" fillId="35" borderId="29" xfId="57" applyNumberFormat="1" applyFont="1" applyFill="1" applyBorder="1" applyAlignment="1" applyProtection="1">
      <alignment horizontal="center" vertical="center"/>
      <protection/>
    </xf>
    <xf numFmtId="0" fontId="35" fillId="35" borderId="38" xfId="57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7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3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4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0" fillId="0" borderId="10" xfId="56" applyNumberFormat="1" applyFont="1" applyFill="1" applyBorder="1" applyAlignment="1">
      <alignment horizontal="left" vertical="center" wrapText="1" indent="1"/>
      <protection/>
    </xf>
    <xf numFmtId="0" fontId="10" fillId="0" borderId="11" xfId="56" applyNumberFormat="1" applyFont="1" applyFill="1" applyBorder="1" applyAlignment="1">
      <alignment horizontal="left" vertical="center" wrapText="1" indent="1"/>
      <protection/>
    </xf>
    <xf numFmtId="0" fontId="10" fillId="0" borderId="17" xfId="56" applyNumberFormat="1" applyFont="1" applyFill="1" applyBorder="1" applyAlignment="1">
      <alignment horizontal="left" vertical="center" wrapText="1" indent="1"/>
      <protection/>
    </xf>
    <xf numFmtId="0" fontId="10" fillId="0" borderId="12" xfId="56" applyNumberFormat="1" applyFont="1" applyFill="1" applyBorder="1" applyAlignment="1">
      <alignment horizontal="left" vertical="center" wrapText="1" indent="1"/>
      <protection/>
    </xf>
    <xf numFmtId="0" fontId="10" fillId="0" borderId="0" xfId="56" applyNumberFormat="1" applyFont="1" applyFill="1" applyBorder="1" applyAlignment="1">
      <alignment horizontal="left" vertical="center" wrapText="1" indent="1"/>
      <protection/>
    </xf>
    <xf numFmtId="0" fontId="10" fillId="0" borderId="18" xfId="56" applyNumberFormat="1" applyFont="1" applyFill="1" applyBorder="1" applyAlignment="1">
      <alignment horizontal="left" vertical="center" wrapText="1" indent="1"/>
      <protection/>
    </xf>
    <xf numFmtId="0" fontId="10" fillId="0" borderId="13" xfId="56" applyNumberFormat="1" applyFont="1" applyFill="1" applyBorder="1" applyAlignment="1">
      <alignment horizontal="left" vertical="center" wrapText="1" indent="1"/>
      <protection/>
    </xf>
    <xf numFmtId="0" fontId="10" fillId="0" borderId="14" xfId="56" applyNumberFormat="1" applyFont="1" applyFill="1" applyBorder="1" applyAlignment="1">
      <alignment horizontal="left" vertical="center" wrapText="1" indent="1"/>
      <protection/>
    </xf>
    <xf numFmtId="0" fontId="10" fillId="0" borderId="15" xfId="56" applyNumberFormat="1" applyFont="1" applyFill="1" applyBorder="1" applyAlignment="1">
      <alignment horizontal="left" vertical="center" wrapText="1" inden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left" vertical="top" wrapText="1" indent="1"/>
      <protection/>
    </xf>
    <xf numFmtId="0" fontId="9" fillId="0" borderId="11" xfId="59" applyFont="1" applyFill="1" applyBorder="1" applyAlignment="1">
      <alignment horizontal="left" vertical="top" wrapText="1" indent="1"/>
      <protection/>
    </xf>
    <xf numFmtId="0" fontId="9" fillId="0" borderId="17" xfId="59" applyFont="1" applyFill="1" applyBorder="1" applyAlignment="1">
      <alignment horizontal="left" vertical="top" wrapText="1" indent="1"/>
      <protection/>
    </xf>
    <xf numFmtId="0" fontId="9" fillId="0" borderId="12" xfId="59" applyFont="1" applyFill="1" applyBorder="1" applyAlignment="1">
      <alignment horizontal="left" vertical="top" wrapText="1" indent="1"/>
      <protection/>
    </xf>
    <xf numFmtId="0" fontId="9" fillId="0" borderId="0" xfId="59" applyFont="1" applyFill="1" applyBorder="1" applyAlignment="1">
      <alignment horizontal="left" vertical="top" wrapText="1" indent="1"/>
      <protection/>
    </xf>
    <xf numFmtId="0" fontId="9" fillId="0" borderId="18" xfId="59" applyFont="1" applyFill="1" applyBorder="1" applyAlignment="1">
      <alignment horizontal="left" vertical="top" wrapText="1" indent="1"/>
      <protection/>
    </xf>
    <xf numFmtId="0" fontId="9" fillId="0" borderId="13" xfId="59" applyFont="1" applyFill="1" applyBorder="1" applyAlignment="1">
      <alignment horizontal="left" vertical="top" wrapText="1" indent="1"/>
      <protection/>
    </xf>
    <xf numFmtId="0" fontId="9" fillId="0" borderId="14" xfId="59" applyFont="1" applyFill="1" applyBorder="1" applyAlignment="1">
      <alignment horizontal="left" vertical="top" wrapText="1" indent="1"/>
      <protection/>
    </xf>
    <xf numFmtId="0" fontId="9" fillId="0" borderId="15" xfId="59" applyFont="1" applyFill="1" applyBorder="1" applyAlignment="1">
      <alignment horizontal="left" vertical="top" wrapText="1" indent="1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7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vertical="center" wrapText="1"/>
      <protection/>
    </xf>
    <xf numFmtId="0" fontId="5" fillId="0" borderId="18" xfId="57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18" xfId="57" applyFont="1" applyFill="1" applyBorder="1" applyAlignment="1">
      <alignment horizontal="center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49" fontId="11" fillId="0" borderId="17" xfId="57" applyNumberFormat="1" applyFont="1" applyFill="1" applyBorder="1" applyAlignment="1">
      <alignment horizontal="center" vertical="center" wrapText="1"/>
      <protection/>
    </xf>
    <xf numFmtId="49" fontId="11" fillId="0" borderId="12" xfId="57" applyNumberFormat="1" applyFont="1" applyFill="1" applyBorder="1" applyAlignment="1">
      <alignment horizontal="center" vertical="center" wrapText="1"/>
      <protection/>
    </xf>
    <xf numFmtId="49" fontId="11" fillId="0" borderId="0" xfId="57" applyNumberFormat="1" applyFont="1" applyFill="1" applyBorder="1" applyAlignment="1">
      <alignment horizontal="center" vertical="center" wrapText="1"/>
      <protection/>
    </xf>
    <xf numFmtId="49" fontId="11" fillId="0" borderId="18" xfId="57" applyNumberFormat="1" applyFont="1" applyFill="1" applyBorder="1" applyAlignment="1">
      <alignment horizontal="center" vertical="center" wrapText="1"/>
      <protection/>
    </xf>
    <xf numFmtId="49" fontId="11" fillId="0" borderId="13" xfId="57" applyNumberFormat="1" applyFont="1" applyFill="1" applyBorder="1" applyAlignment="1">
      <alignment horizontal="center" vertical="center" wrapText="1"/>
      <protection/>
    </xf>
    <xf numFmtId="49" fontId="11" fillId="0" borderId="14" xfId="57" applyNumberFormat="1" applyFont="1" applyFill="1" applyBorder="1" applyAlignment="1">
      <alignment horizontal="center" vertical="center" wrapText="1"/>
      <protection/>
    </xf>
    <xf numFmtId="49" fontId="11" fillId="0" borderId="15" xfId="57" applyNumberFormat="1" applyFont="1" applyFill="1" applyBorder="1" applyAlignment="1">
      <alignment horizontal="center" vertical="center" wrapText="1"/>
      <protection/>
    </xf>
    <xf numFmtId="0" fontId="33" fillId="0" borderId="14" xfId="58" applyFont="1" applyBorder="1" applyAlignment="1" applyProtection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4" fillId="0" borderId="11" xfId="59" applyFont="1" applyFill="1" applyBorder="1" applyAlignment="1">
      <alignment horizontal="center" vertical="center" wrapText="1"/>
      <protection/>
    </xf>
    <xf numFmtId="0" fontId="14" fillId="0" borderId="17" xfId="59" applyFont="1" applyFill="1" applyBorder="1" applyAlignment="1">
      <alignment horizontal="center" vertical="center" wrapText="1"/>
      <protection/>
    </xf>
    <xf numFmtId="0" fontId="14" fillId="0" borderId="12" xfId="59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 wrapText="1"/>
      <protection/>
    </xf>
    <xf numFmtId="0" fontId="14" fillId="0" borderId="18" xfId="59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6" fillId="33" borderId="29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wrapText="1"/>
    </xf>
    <xf numFmtId="0" fontId="14" fillId="34" borderId="29" xfId="0" applyFont="1" applyFill="1" applyBorder="1" applyAlignment="1" applyProtection="1">
      <alignment horizontal="center"/>
      <protection locked="0"/>
    </xf>
    <xf numFmtId="0" fontId="14" fillId="34" borderId="16" xfId="0" applyFont="1" applyFill="1" applyBorder="1" applyAlignment="1" applyProtection="1">
      <alignment horizontal="center"/>
      <protection locked="0"/>
    </xf>
    <xf numFmtId="0" fontId="14" fillId="34" borderId="38" xfId="0" applyFont="1" applyFill="1" applyBorder="1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17" fillId="0" borderId="29" xfId="61" applyFont="1" applyBorder="1" applyAlignment="1">
      <alignment horizontal="center" vertical="center"/>
      <protection/>
    </xf>
    <xf numFmtId="0" fontId="17" fillId="0" borderId="16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21" fillId="34" borderId="40" xfId="0" applyNumberFormat="1" applyFont="1" applyFill="1" applyBorder="1" applyAlignment="1" applyProtection="1">
      <alignment vertical="center" shrinkToFit="1"/>
      <protection locked="0"/>
    </xf>
    <xf numFmtId="0" fontId="21" fillId="34" borderId="41" xfId="0" applyNumberFormat="1" applyFont="1" applyFill="1" applyBorder="1" applyAlignment="1" applyProtection="1">
      <alignment vertical="center"/>
      <protection locked="0"/>
    </xf>
    <xf numFmtId="0" fontId="21" fillId="34" borderId="42" xfId="0" applyNumberFormat="1" applyFont="1" applyFill="1" applyBorder="1" applyAlignment="1" applyProtection="1">
      <alignment vertical="center"/>
      <protection locked="0"/>
    </xf>
    <xf numFmtId="0" fontId="35" fillId="35" borderId="40" xfId="0" applyNumberFormat="1" applyFont="1" applyFill="1" applyBorder="1" applyAlignment="1" applyProtection="1">
      <alignment horizontal="center" vertical="center" shrinkToFit="1"/>
      <protection/>
    </xf>
    <xf numFmtId="0" fontId="35" fillId="35" borderId="41" xfId="0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5" fillId="35" borderId="40" xfId="0" applyNumberFormat="1" applyFont="1" applyFill="1" applyBorder="1" applyAlignment="1" applyProtection="1">
      <alignment horizontal="center" vertical="center"/>
      <protection/>
    </xf>
    <xf numFmtId="0" fontId="21" fillId="35" borderId="41" xfId="0" applyNumberFormat="1" applyFont="1" applyFill="1" applyBorder="1" applyAlignment="1">
      <alignment horizontal="center" vertical="center"/>
    </xf>
    <xf numFmtId="0" fontId="21" fillId="35" borderId="42" xfId="0" applyNumberFormat="1" applyFont="1" applyFill="1" applyBorder="1" applyAlignment="1">
      <alignment horizontal="center" vertical="center"/>
    </xf>
    <xf numFmtId="49" fontId="21" fillId="34" borderId="29" xfId="56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56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56" applyNumberFormat="1" applyFont="1" applyFill="1" applyBorder="1" applyAlignment="1" applyProtection="1">
      <alignment horizontal="center" vertical="center" wrapText="1"/>
      <protection locked="0"/>
    </xf>
    <xf numFmtId="49" fontId="10" fillId="34" borderId="29" xfId="61" applyNumberFormat="1" applyFont="1" applyFill="1" applyBorder="1" applyAlignment="1" applyProtection="1">
      <alignment vertical="center" wrapText="1"/>
      <protection locked="0"/>
    </xf>
    <xf numFmtId="49" fontId="10" fillId="34" borderId="16" xfId="61" applyNumberFormat="1" applyFont="1" applyFill="1" applyBorder="1" applyAlignment="1" applyProtection="1">
      <alignment vertical="center" wrapText="1"/>
      <protection locked="0"/>
    </xf>
    <xf numFmtId="49" fontId="10" fillId="34" borderId="38" xfId="61" applyNumberFormat="1" applyFont="1" applyFill="1" applyBorder="1" applyAlignment="1" applyProtection="1">
      <alignment vertical="center" wrapText="1"/>
      <protection locked="0"/>
    </xf>
    <xf numFmtId="0" fontId="40" fillId="35" borderId="40" xfId="0" applyFont="1" applyFill="1" applyBorder="1" applyAlignment="1">
      <alignment horizontal="center" vertical="center"/>
    </xf>
    <xf numFmtId="0" fontId="40" fillId="35" borderId="41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right" vertical="center"/>
      <protection/>
    </xf>
    <xf numFmtId="0" fontId="15" fillId="0" borderId="33" xfId="0" applyFont="1" applyBorder="1" applyAlignment="1" applyProtection="1">
      <alignment horizontal="right" vertical="center"/>
      <protection/>
    </xf>
    <xf numFmtId="0" fontId="41" fillId="0" borderId="2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 applyProtection="1">
      <alignment horizontal="center" vertical="center"/>
      <protection/>
    </xf>
    <xf numFmtId="0" fontId="41" fillId="0" borderId="27" xfId="0" applyFont="1" applyFill="1" applyBorder="1" applyAlignment="1">
      <alignment horizontal="center" vertical="center"/>
    </xf>
    <xf numFmtId="1" fontId="13" fillId="34" borderId="40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40" fillId="35" borderId="40" xfId="0" applyNumberFormat="1" applyFont="1" applyFill="1" applyBorder="1" applyAlignment="1" applyProtection="1">
      <alignment horizontal="center" vertical="center" shrinkToFit="1"/>
      <protection/>
    </xf>
    <xf numFmtId="0" fontId="40" fillId="35" borderId="41" xfId="0" applyNumberFormat="1" applyFont="1" applyFill="1" applyBorder="1" applyAlignment="1" applyProtection="1">
      <alignment horizontal="center" vertical="center" shrinkToFit="1"/>
      <protection/>
    </xf>
    <xf numFmtId="0" fontId="40" fillId="35" borderId="42" xfId="0" applyNumberFormat="1" applyFont="1" applyFill="1" applyBorder="1" applyAlignment="1" applyProtection="1">
      <alignment horizontal="center" vertical="center" shrinkToFit="1"/>
      <protection/>
    </xf>
    <xf numFmtId="0" fontId="41" fillId="0" borderId="45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center"/>
      <protection/>
    </xf>
    <xf numFmtId="0" fontId="40" fillId="0" borderId="40" xfId="0" applyNumberFormat="1" applyFont="1" applyFill="1" applyBorder="1" applyAlignment="1" applyProtection="1">
      <alignment horizontal="center" vertical="center" shrinkToFit="1"/>
      <protection/>
    </xf>
    <xf numFmtId="0" fontId="40" fillId="0" borderId="42" xfId="0" applyNumberFormat="1" applyFont="1" applyFill="1" applyBorder="1" applyAlignment="1" applyProtection="1">
      <alignment horizontal="center" vertical="center" shrinkToFi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 applyProtection="1">
      <alignment horizontal="center" vertical="center"/>
      <protection/>
    </xf>
    <xf numFmtId="0" fontId="41" fillId="0" borderId="48" xfId="0" applyFont="1" applyFill="1" applyBorder="1" applyAlignment="1" applyProtection="1">
      <alignment horizontal="center" vertical="center"/>
      <protection/>
    </xf>
    <xf numFmtId="0" fontId="41" fillId="0" borderId="49" xfId="0" applyFont="1" applyFill="1" applyBorder="1" applyAlignment="1" applyProtection="1">
      <alignment horizontal="center" vertical="center"/>
      <protection/>
    </xf>
    <xf numFmtId="0" fontId="41" fillId="0" borderId="50" xfId="0" applyFont="1" applyFill="1" applyBorder="1" applyAlignment="1" applyProtection="1">
      <alignment horizontal="center" vertical="center"/>
      <protection/>
    </xf>
    <xf numFmtId="0" fontId="41" fillId="0" borderId="51" xfId="0" applyFont="1" applyFill="1" applyBorder="1" applyAlignment="1" applyProtection="1">
      <alignment horizontal="center" vertical="center"/>
      <protection/>
    </xf>
    <xf numFmtId="0" fontId="41" fillId="0" borderId="52" xfId="0" applyFont="1" applyFill="1" applyBorder="1" applyAlignment="1">
      <alignment horizontal="center" vertical="center" textRotation="90" wrapText="1"/>
    </xf>
    <xf numFmtId="0" fontId="41" fillId="0" borderId="43" xfId="0" applyFont="1" applyFill="1" applyBorder="1" applyAlignment="1">
      <alignment horizontal="center" vertical="center" textRotation="90" wrapText="1"/>
    </xf>
    <xf numFmtId="0" fontId="41" fillId="0" borderId="12" xfId="0" applyFont="1" applyFill="1" applyBorder="1" applyAlignment="1">
      <alignment horizontal="center" vertical="center" textRotation="90" wrapText="1"/>
    </xf>
    <xf numFmtId="0" fontId="41" fillId="0" borderId="53" xfId="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center" vertical="center"/>
      <protection/>
    </xf>
    <xf numFmtId="0" fontId="41" fillId="0" borderId="55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textRotation="90" wrapText="1"/>
    </xf>
    <xf numFmtId="0" fontId="41" fillId="0" borderId="60" xfId="0" applyFont="1" applyFill="1" applyBorder="1" applyAlignment="1">
      <alignment horizontal="center" vertical="center" textRotation="90" wrapText="1"/>
    </xf>
    <xf numFmtId="0" fontId="41" fillId="0" borderId="45" xfId="0" applyFont="1" applyFill="1" applyBorder="1" applyAlignment="1" applyProtection="1">
      <alignment horizontal="center" vertical="center" wrapText="1"/>
      <protection/>
    </xf>
    <xf numFmtId="0" fontId="41" fillId="0" borderId="47" xfId="0" applyFont="1" applyFill="1" applyBorder="1" applyAlignment="1" applyProtection="1">
      <alignment horizontal="center" vertical="center" wrapText="1"/>
      <protection/>
    </xf>
    <xf numFmtId="0" fontId="41" fillId="0" borderId="46" xfId="0" applyFont="1" applyFill="1" applyBorder="1" applyAlignment="1" applyProtection="1">
      <alignment horizontal="center" vertical="center" wrapText="1"/>
      <protection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1" fillId="0" borderId="53" xfId="0" applyFont="1" applyFill="1" applyBorder="1" applyAlignment="1" applyProtection="1">
      <alignment horizontal="center" vertical="center" wrapText="1"/>
      <protection/>
    </xf>
    <xf numFmtId="0" fontId="41" fillId="0" borderId="61" xfId="0" applyFont="1" applyFill="1" applyBorder="1" applyAlignment="1" applyProtection="1">
      <alignment horizontal="center" vertical="center" wrapText="1"/>
      <protection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41" fillId="0" borderId="55" xfId="0" applyFont="1" applyFill="1" applyBorder="1" applyAlignment="1" applyProtection="1">
      <alignment horizontal="center" vertical="center" wrapText="1"/>
      <protection/>
    </xf>
    <xf numFmtId="0" fontId="41" fillId="0" borderId="62" xfId="0" applyFont="1" applyFill="1" applyBorder="1" applyAlignment="1" applyProtection="1">
      <alignment horizontal="center" vertical="center" wrapText="1"/>
      <protection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41" fillId="0" borderId="59" xfId="0" applyFont="1" applyFill="1" applyBorder="1" applyAlignment="1" applyProtection="1">
      <alignment horizontal="center" vertical="center"/>
      <protection/>
    </xf>
    <xf numFmtId="0" fontId="41" fillId="0" borderId="28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vertical="center" wrapText="1"/>
    </xf>
    <xf numFmtId="0" fontId="41" fillId="0" borderId="67" xfId="0" applyFont="1" applyFill="1" applyBorder="1" applyAlignment="1" applyProtection="1">
      <alignment horizontal="center" vertical="center"/>
      <protection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45" xfId="0" applyFont="1" applyFill="1" applyBorder="1" applyAlignment="1" applyProtection="1">
      <alignment horizontal="center" vertical="center" textRotation="90" wrapText="1"/>
      <protection/>
    </xf>
    <xf numFmtId="0" fontId="41" fillId="0" borderId="46" xfId="0" applyFont="1" applyFill="1" applyBorder="1" applyAlignment="1" applyProtection="1">
      <alignment horizontal="center" vertical="center" textRotation="90" wrapText="1"/>
      <protection/>
    </xf>
    <xf numFmtId="0" fontId="41" fillId="0" borderId="68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textRotation="90" wrapText="1"/>
    </xf>
    <xf numFmtId="0" fontId="41" fillId="0" borderId="46" xfId="0" applyFont="1" applyFill="1" applyBorder="1" applyAlignment="1">
      <alignment horizontal="center" vertical="center" textRotation="90" wrapText="1"/>
    </xf>
    <xf numFmtId="0" fontId="41" fillId="0" borderId="7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/>
    </xf>
    <xf numFmtId="0" fontId="41" fillId="0" borderId="22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41" fillId="0" borderId="44" xfId="0" applyFont="1" applyBorder="1" applyAlignment="1">
      <alignment horizontal="center" vertical="center" textRotation="90"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71" xfId="0" applyFont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textRotation="90" wrapText="1"/>
    </xf>
    <xf numFmtId="0" fontId="41" fillId="0" borderId="14" xfId="0" applyFont="1" applyFill="1" applyBorder="1" applyAlignment="1">
      <alignment horizontal="center" vertical="center" textRotation="90" wrapText="1"/>
    </xf>
    <xf numFmtId="0" fontId="41" fillId="0" borderId="44" xfId="0" applyFont="1" applyFill="1" applyBorder="1" applyAlignment="1">
      <alignment horizontal="center" vertical="center" textRotation="90" wrapText="1"/>
    </xf>
    <xf numFmtId="0" fontId="42" fillId="0" borderId="23" xfId="0" applyFont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lőlapok" xfId="56"/>
    <cellStyle name="Normál_előlaptervek" xfId="57"/>
    <cellStyle name="Normál_előlapterveklegujabb" xfId="58"/>
    <cellStyle name="Normál_előlapterveklegujabb2" xfId="59"/>
    <cellStyle name="Normál_k021868" xfId="60"/>
    <cellStyle name="Normál_Másolat - előlaptervek" xfId="61"/>
    <cellStyle name="Normál_megszemélyesített séma" xfId="62"/>
    <cellStyle name="Normál_szocialis_tombelolap" xfId="63"/>
    <cellStyle name="Normál_ujelolap" xfId="64"/>
    <cellStyle name="Normál_vonalkodo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3</xdr:col>
      <xdr:colOff>95250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750570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750570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5" name="Line 5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6" name="Line 6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8" name="Line 8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" name="Line 9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" name="Line 10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1" name="Line 11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2" name="Line 12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3" name="Line 13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4" name="Line 14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5" name="Line 15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6" name="Line 16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18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0" name="Line 20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1" name="Line 21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2" name="Line 22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3" name="Line 23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4" name="Line 24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5" name="Line 25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6" name="Line 26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7" name="Line 27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8" name="Line 28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9" name="Line 29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68</xdr:row>
      <xdr:rowOff>0</xdr:rowOff>
    </xdr:from>
    <xdr:to>
      <xdr:col>43</xdr:col>
      <xdr:colOff>114300</xdr:colOff>
      <xdr:row>68</xdr:row>
      <xdr:rowOff>0</xdr:rowOff>
    </xdr:to>
    <xdr:grpSp>
      <xdr:nvGrpSpPr>
        <xdr:cNvPr id="30" name="Group 57"/>
        <xdr:cNvGrpSpPr>
          <a:grpSpLocks/>
        </xdr:cNvGrpSpPr>
      </xdr:nvGrpSpPr>
      <xdr:grpSpPr>
        <a:xfrm>
          <a:off x="7000875" y="9744075"/>
          <a:ext cx="447675" cy="0"/>
          <a:chOff x="661" y="821"/>
          <a:chExt cx="42" cy="18"/>
        </a:xfrm>
        <a:solidFill>
          <a:srgbClr val="FFFFFF"/>
        </a:solidFill>
      </xdr:grpSpPr>
      <xdr:sp>
        <xdr:nvSpPr>
          <xdr:cNvPr id="31" name="Rectangle 49"/>
          <xdr:cNvSpPr>
            <a:spLocks/>
          </xdr:cNvSpPr>
        </xdr:nvSpPr>
        <xdr:spPr>
          <a:xfrm>
            <a:off x="661" y="821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0"/>
          <xdr:cNvSpPr>
            <a:spLocks/>
          </xdr:cNvSpPr>
        </xdr:nvSpPr>
        <xdr:spPr>
          <a:xfrm>
            <a:off x="675" y="821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1"/>
          <xdr:cNvSpPr>
            <a:spLocks/>
          </xdr:cNvSpPr>
        </xdr:nvSpPr>
        <xdr:spPr>
          <a:xfrm>
            <a:off x="689" y="821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54</xdr:row>
      <xdr:rowOff>0</xdr:rowOff>
    </xdr:from>
    <xdr:to>
      <xdr:col>43</xdr:col>
      <xdr:colOff>85725</xdr:colOff>
      <xdr:row>54</xdr:row>
      <xdr:rowOff>0</xdr:rowOff>
    </xdr:to>
    <xdr:grpSp>
      <xdr:nvGrpSpPr>
        <xdr:cNvPr id="34" name="Group 58"/>
        <xdr:cNvGrpSpPr>
          <a:grpSpLocks/>
        </xdr:cNvGrpSpPr>
      </xdr:nvGrpSpPr>
      <xdr:grpSpPr>
        <a:xfrm>
          <a:off x="6219825" y="7534275"/>
          <a:ext cx="1200150" cy="0"/>
          <a:chOff x="724" y="732"/>
          <a:chExt cx="112" cy="19"/>
        </a:xfrm>
        <a:solidFill>
          <a:srgbClr val="FFFFFF"/>
        </a:solidFill>
      </xdr:grpSpPr>
      <xdr:sp>
        <xdr:nvSpPr>
          <xdr:cNvPr id="35" name="Rectangle 59"/>
          <xdr:cNvSpPr>
            <a:spLocks/>
          </xdr:cNvSpPr>
        </xdr:nvSpPr>
        <xdr:spPr>
          <a:xfrm>
            <a:off x="724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0"/>
          <xdr:cNvSpPr>
            <a:spLocks/>
          </xdr:cNvSpPr>
        </xdr:nvSpPr>
        <xdr:spPr>
          <a:xfrm>
            <a:off x="738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1"/>
          <xdr:cNvSpPr>
            <a:spLocks/>
          </xdr:cNvSpPr>
        </xdr:nvSpPr>
        <xdr:spPr>
          <a:xfrm>
            <a:off x="752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2"/>
          <xdr:cNvSpPr>
            <a:spLocks/>
          </xdr:cNvSpPr>
        </xdr:nvSpPr>
        <xdr:spPr>
          <a:xfrm>
            <a:off x="766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3"/>
          <xdr:cNvSpPr>
            <a:spLocks/>
          </xdr:cNvSpPr>
        </xdr:nvSpPr>
        <xdr:spPr>
          <a:xfrm>
            <a:off x="780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4"/>
          <xdr:cNvSpPr>
            <a:spLocks/>
          </xdr:cNvSpPr>
        </xdr:nvSpPr>
        <xdr:spPr>
          <a:xfrm>
            <a:off x="794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"/>
          <xdr:cNvSpPr>
            <a:spLocks/>
          </xdr:cNvSpPr>
        </xdr:nvSpPr>
        <xdr:spPr>
          <a:xfrm>
            <a:off x="808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6"/>
          <xdr:cNvSpPr>
            <a:spLocks/>
          </xdr:cNvSpPr>
        </xdr:nvSpPr>
        <xdr:spPr>
          <a:xfrm>
            <a:off x="822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3" name="Line 68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4" name="Line 69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5" name="Line 70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6" name="Line 71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7" name="Line 72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8" name="Line 73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9" name="Line 74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0" name="Line 75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1" name="Line 76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2" name="Line 77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3" name="Line 78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4" name="Line 79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5" name="Line 80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6" name="Line 81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82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8" name="Line 83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9" name="Line 84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0" name="Line 85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1" name="Line 86"/>
        <xdr:cNvSpPr>
          <a:spLocks/>
        </xdr:cNvSpPr>
      </xdr:nvSpPr>
      <xdr:spPr>
        <a:xfrm>
          <a:off x="75057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2" name="Line 87"/>
        <xdr:cNvSpPr>
          <a:spLocks/>
        </xdr:cNvSpPr>
      </xdr:nvSpPr>
      <xdr:spPr>
        <a:xfrm>
          <a:off x="75057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3" name="Line 88"/>
        <xdr:cNvSpPr>
          <a:spLocks/>
        </xdr:cNvSpPr>
      </xdr:nvSpPr>
      <xdr:spPr>
        <a:xfrm>
          <a:off x="75057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4" name="Line 89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5" name="Line 90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6" name="Line 91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67" name="Line 92"/>
        <xdr:cNvSpPr>
          <a:spLocks/>
        </xdr:cNvSpPr>
      </xdr:nvSpPr>
      <xdr:spPr>
        <a:xfrm>
          <a:off x="75057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114300</xdr:colOff>
      <xdr:row>1</xdr:row>
      <xdr:rowOff>76200</xdr:rowOff>
    </xdr:from>
    <xdr:to>
      <xdr:col>56</xdr:col>
      <xdr:colOff>9525</xdr:colOff>
      <xdr:row>22</xdr:row>
      <xdr:rowOff>209550</xdr:rowOff>
    </xdr:to>
    <xdr:sp>
      <xdr:nvSpPr>
        <xdr:cNvPr id="68" name="Rectangle 95"/>
        <xdr:cNvSpPr>
          <a:spLocks/>
        </xdr:cNvSpPr>
      </xdr:nvSpPr>
      <xdr:spPr>
        <a:xfrm>
          <a:off x="7620000" y="76200"/>
          <a:ext cx="2295525" cy="2943225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Figyelem!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●   A kérdőív belső oldala (</a:t>
          </a:r>
          <a:r>
            <a:rPr lang="en-US" cap="none" sz="900" b="1" i="0" u="none" baseline="0">
              <a:solidFill>
                <a:srgbClr val="0000FF"/>
              </a:solidFill>
            </a:rPr>
            <a:t>17261202 munkalap</a:t>
          </a:r>
          <a:r>
            <a:rPr lang="en-US" cap="none" sz="900" b="0" i="0" u="none" baseline="0">
              <a:solidFill>
                <a:srgbClr val="000000"/>
              </a:solidFill>
            </a:rPr>
            <a:t>) a következő módon másolható:
</a:t>
          </a:r>
          <a:r>
            <a:rPr lang="en-US" cap="none" sz="900" b="0" i="0" u="none" baseline="0">
              <a:solidFill>
                <a:srgbClr val="000000"/>
              </a:solidFill>
            </a:rPr>
            <a:t>    1. A munkalap-fülön </a:t>
          </a:r>
          <a:r>
            <a:rPr lang="en-US" cap="none" sz="900" b="1" i="0" u="none" baseline="0">
              <a:solidFill>
                <a:srgbClr val="0000FF"/>
              </a:solidFill>
            </a:rPr>
            <a:t>(17261202)</a:t>
          </a:r>
          <a:r>
            <a:rPr lang="en-US" cap="none" sz="900" b="0" i="0" u="none" baseline="0">
              <a:solidFill>
                <a:srgbClr val="000000"/>
              </a:solidFill>
            </a:rPr>
            <a:t> jobb egérgombbal kattintva helyi menü előhívása.
</a:t>
          </a:r>
          <a:r>
            <a:rPr lang="en-US" cap="none" sz="900" b="0" i="0" u="none" baseline="0">
              <a:solidFill>
                <a:srgbClr val="000000"/>
              </a:solidFill>
            </a:rPr>
            <a:t>    2. "</a:t>
          </a:r>
          <a:r>
            <a:rPr lang="en-US" cap="none" sz="900" b="1" i="0" u="none" baseline="0">
              <a:solidFill>
                <a:srgbClr val="000000"/>
              </a:solidFill>
            </a:rPr>
            <a:t>Másolás vagy áthelyezés...</a:t>
          </a:r>
          <a:r>
            <a:rPr lang="en-US" cap="none" sz="900" b="0" i="0" u="none" baseline="0">
              <a:solidFill>
                <a:srgbClr val="000000"/>
              </a:solidFill>
            </a:rPr>
            <a:t>" parancs
</a:t>
          </a:r>
          <a:r>
            <a:rPr lang="en-US" cap="none" sz="900" b="0" i="0" u="none" baseline="0">
              <a:solidFill>
                <a:srgbClr val="000000"/>
              </a:solidFill>
            </a:rPr>
            <a:t>    3. Melyik lap elé: (a végére)
</a:t>
          </a:r>
          <a:r>
            <a:rPr lang="en-US" cap="none" sz="900" b="0" i="0" u="none" baseline="0">
              <a:solidFill>
                <a:srgbClr val="000000"/>
              </a:solidFill>
            </a:rPr>
            <a:t>    4. "Legyen másolat" négyzetet bejelölni
</a:t>
          </a:r>
          <a:r>
            <a:rPr lang="en-US" cap="none" sz="900" b="0" i="0" u="none" baseline="0">
              <a:solidFill>
                <a:srgbClr val="000000"/>
              </a:solidFill>
            </a:rPr>
            <a:t>    5. OK gomb
</a:t>
          </a:r>
          <a:r>
            <a:rPr lang="en-US" cap="none" sz="900" b="1" i="0" u="none" baseline="0">
              <a:solidFill>
                <a:srgbClr val="FF0000"/>
              </a:solidFill>
            </a:rPr>
            <a:t>A munkalapot már a kitöltés megkezdése előtt (üresen) célszerű másolni annak érdekében, hogy mindig legyen egy üres, ismét másolható táblázatunk!</a:t>
          </a:r>
        </a:p>
      </xdr:txBody>
    </xdr:sp>
    <xdr:clientData fPrintsWithSheet="0"/>
  </xdr:twoCellAnchor>
  <xdr:twoCellAnchor editAs="absolute">
    <xdr:from>
      <xdr:col>45</xdr:col>
      <xdr:colOff>9525</xdr:colOff>
      <xdr:row>32</xdr:row>
      <xdr:rowOff>0</xdr:rowOff>
    </xdr:from>
    <xdr:to>
      <xdr:col>53</xdr:col>
      <xdr:colOff>180975</xdr:colOff>
      <xdr:row>37</xdr:row>
      <xdr:rowOff>38100</xdr:rowOff>
    </xdr:to>
    <xdr:sp>
      <xdr:nvSpPr>
        <xdr:cNvPr id="69" name="Rectangle 100"/>
        <xdr:cNvSpPr>
          <a:spLocks/>
        </xdr:cNvSpPr>
      </xdr:nvSpPr>
      <xdr:spPr>
        <a:xfrm>
          <a:off x="7715250" y="4181475"/>
          <a:ext cx="1771650" cy="6191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település nevét feltétlenül kérjük megadni!</a:t>
          </a:r>
        </a:p>
      </xdr:txBody>
    </xdr:sp>
    <xdr:clientData fPrintsWithSheet="0"/>
  </xdr:twoCellAnchor>
  <xdr:twoCellAnchor editAs="absolute">
    <xdr:from>
      <xdr:col>44</xdr:col>
      <xdr:colOff>142875</xdr:colOff>
      <xdr:row>47</xdr:row>
      <xdr:rowOff>57150</xdr:rowOff>
    </xdr:from>
    <xdr:to>
      <xdr:col>49</xdr:col>
      <xdr:colOff>190500</xdr:colOff>
      <xdr:row>53</xdr:row>
      <xdr:rowOff>219075</xdr:rowOff>
    </xdr:to>
    <xdr:sp>
      <xdr:nvSpPr>
        <xdr:cNvPr id="70" name="Rectangle 103"/>
        <xdr:cNvSpPr>
          <a:spLocks/>
        </xdr:cNvSpPr>
      </xdr:nvSpPr>
      <xdr:spPr>
        <a:xfrm>
          <a:off x="7648575" y="6200775"/>
          <a:ext cx="1047750" cy="12287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47625</xdr:rowOff>
    </xdr:from>
    <xdr:to>
      <xdr:col>13</xdr:col>
      <xdr:colOff>123825</xdr:colOff>
      <xdr:row>2</xdr:row>
      <xdr:rowOff>571500</xdr:rowOff>
    </xdr:to>
    <xdr:sp>
      <xdr:nvSpPr>
        <xdr:cNvPr id="1" name="Rectangle 59"/>
        <xdr:cNvSpPr>
          <a:spLocks/>
        </xdr:cNvSpPr>
      </xdr:nvSpPr>
      <xdr:spPr>
        <a:xfrm>
          <a:off x="114300" y="104775"/>
          <a:ext cx="8486775" cy="523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Figyelem! A Sorszám mező kitöltését követően pirosra váltó cellák kitöltése kötelező. Az azonosítóknál a statisztikai törzsszám, vagy a kistermelő regisztrációs száma közül legalább az egyiket feltétlenül kérjük megadni. Helyhez kötött tevékenység esetén ("i" oszlop = 1), kérjük megadni az üzlet pontos címét is!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47625</xdr:rowOff>
    </xdr:from>
    <xdr:to>
      <xdr:col>13</xdr:col>
      <xdr:colOff>123825</xdr:colOff>
      <xdr:row>2</xdr:row>
      <xdr:rowOff>571500</xdr:rowOff>
    </xdr:to>
    <xdr:sp>
      <xdr:nvSpPr>
        <xdr:cNvPr id="1" name="Rectangle 59"/>
        <xdr:cNvSpPr>
          <a:spLocks/>
        </xdr:cNvSpPr>
      </xdr:nvSpPr>
      <xdr:spPr>
        <a:xfrm>
          <a:off x="114300" y="104775"/>
          <a:ext cx="8486775" cy="523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Figyelem! A Sorszám mező kitöltését követően pirosra váltó cellák kitöltése kötelező. Az azonosítóknál a statisztikai törzsszám, vagy a kistermelő regisztrációs száma közül legalább az egyiket feltétlenül kérjük megadni. Helyhez kötött tevékenység esetén ("i" oszlop = 1), kérjük megadni az üzlet pontos címét is!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3289"/>
  <sheetViews>
    <sheetView showGridLines="0" zoomScale="180" zoomScaleNormal="180" zoomScalePageLayoutView="0" workbookViewId="0" topLeftCell="A100">
      <selection activeCell="N67" sqref="N67:R67"/>
    </sheetView>
  </sheetViews>
  <sheetFormatPr defaultColWidth="2.09765625" defaultRowHeight="15"/>
  <cols>
    <col min="1" max="1" width="1.390625" style="3" customWidth="1"/>
    <col min="2" max="44" width="1.796875" style="3" customWidth="1"/>
    <col min="45" max="16384" width="2.09765625" style="3" customWidth="1"/>
  </cols>
  <sheetData>
    <row r="1" spans="1:6" s="281" customFormat="1" ht="12.75" hidden="1">
      <c r="A1" s="282" t="s">
        <v>1987</v>
      </c>
      <c r="B1" s="282" t="s">
        <v>2003</v>
      </c>
      <c r="C1" s="281">
        <v>2012</v>
      </c>
      <c r="D1" s="281" t="str">
        <f>mho</f>
        <v>2</v>
      </c>
      <c r="E1" s="282" t="s">
        <v>2013</v>
      </c>
      <c r="F1" s="281">
        <f>asz_azon1</f>
        <v>15391542</v>
      </c>
    </row>
    <row r="2" spans="1:44" s="2" customFormat="1" ht="7.5" customHeight="1">
      <c r="A2" s="38"/>
      <c r="B2" s="39"/>
      <c r="C2" s="39"/>
      <c r="D2" s="395" t="s">
        <v>3512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  <c r="X2" s="410" t="s">
        <v>3506</v>
      </c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2"/>
      <c r="AK2" s="399" t="s">
        <v>3507</v>
      </c>
      <c r="AL2" s="400"/>
      <c r="AM2" s="400"/>
      <c r="AN2" s="400"/>
      <c r="AO2" s="400"/>
      <c r="AP2" s="400"/>
      <c r="AQ2" s="400"/>
      <c r="AR2" s="401"/>
    </row>
    <row r="3" spans="1:44" s="2" customFormat="1" ht="11.25" customHeight="1">
      <c r="A3" s="40"/>
      <c r="B3" s="41"/>
      <c r="C3" s="41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8"/>
      <c r="X3" s="413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5"/>
      <c r="AK3" s="402"/>
      <c r="AL3" s="403"/>
      <c r="AM3" s="403"/>
      <c r="AN3" s="403"/>
      <c r="AO3" s="403"/>
      <c r="AP3" s="403"/>
      <c r="AQ3" s="403"/>
      <c r="AR3" s="404"/>
    </row>
    <row r="4" spans="1:44" s="2" customFormat="1" ht="11.25" customHeight="1">
      <c r="A4" s="40"/>
      <c r="B4" s="41"/>
      <c r="C4" s="41"/>
      <c r="D4" s="408" t="s">
        <v>2939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9"/>
      <c r="X4" s="413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5"/>
      <c r="AK4" s="402"/>
      <c r="AL4" s="403"/>
      <c r="AM4" s="403"/>
      <c r="AN4" s="403"/>
      <c r="AO4" s="403"/>
      <c r="AP4" s="403"/>
      <c r="AQ4" s="403"/>
      <c r="AR4" s="404"/>
    </row>
    <row r="5" spans="1:44" s="2" customFormat="1" ht="11.25" customHeight="1">
      <c r="A5" s="42"/>
      <c r="B5" s="43"/>
      <c r="C5" s="43"/>
      <c r="D5" s="108"/>
      <c r="E5" s="110" t="s">
        <v>1989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416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8"/>
      <c r="AK5" s="405"/>
      <c r="AL5" s="406"/>
      <c r="AM5" s="406"/>
      <c r="AN5" s="406"/>
      <c r="AO5" s="406"/>
      <c r="AP5" s="406"/>
      <c r="AQ5" s="406"/>
      <c r="AR5" s="407"/>
    </row>
    <row r="6" spans="1:44" ht="6" customHeight="1">
      <c r="A6" s="44"/>
      <c r="B6" s="44"/>
      <c r="C6" s="44"/>
      <c r="D6" s="44"/>
      <c r="E6" s="44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4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5" customHeight="1">
      <c r="A7" s="420" t="s">
        <v>1993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2"/>
    </row>
    <row r="8" spans="1:44" ht="12.75" customHeight="1">
      <c r="A8" s="423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5"/>
    </row>
    <row r="9" spans="1:44" ht="3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</row>
    <row r="10" spans="1:44" s="27" customFormat="1" ht="15.75" customHeight="1">
      <c r="A10" s="426" t="s">
        <v>7333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31" t="s">
        <v>2002</v>
      </c>
      <c r="S10" s="432"/>
      <c r="T10" s="432"/>
      <c r="U10" s="432"/>
      <c r="V10" s="432"/>
      <c r="W10" s="432"/>
      <c r="X10" s="432"/>
      <c r="Y10" s="432"/>
      <c r="Z10" s="433"/>
      <c r="AA10" s="366" t="s">
        <v>1994</v>
      </c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7"/>
    </row>
    <row r="11" spans="1:44" ht="5.2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5"/>
    </row>
    <row r="12" spans="1:44" ht="6" customHeight="1">
      <c r="A12" s="4"/>
      <c r="B12" s="4"/>
      <c r="C12" s="4"/>
      <c r="D12" s="4"/>
      <c r="E12" s="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2"/>
      <c r="AB12" s="52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4"/>
      <c r="AQ12" s="4"/>
      <c r="AR12" s="4"/>
    </row>
    <row r="13" spans="1:44" ht="11.25" customHeight="1">
      <c r="A13" s="386" t="s">
        <v>6530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8"/>
      <c r="AA13" s="52"/>
      <c r="AB13" s="52"/>
      <c r="AC13" s="377" t="s">
        <v>6520</v>
      </c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9"/>
    </row>
    <row r="14" spans="1:44" ht="11.25" customHeight="1">
      <c r="A14" s="389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1"/>
      <c r="AA14" s="52"/>
      <c r="AB14" s="52"/>
      <c r="AC14" s="380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2"/>
    </row>
    <row r="15" spans="1:44" ht="11.25" customHeight="1">
      <c r="A15" s="389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1"/>
      <c r="AA15" s="52"/>
      <c r="AB15" s="52"/>
      <c r="AC15" s="380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2"/>
    </row>
    <row r="16" spans="1:44" ht="11.2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4"/>
      <c r="AA16" s="52"/>
      <c r="AB16" s="52"/>
      <c r="AC16" s="383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5"/>
    </row>
    <row r="17" spans="1:44" s="6" customFormat="1" ht="5.25" customHeight="1">
      <c r="A17" s="54"/>
      <c r="B17" s="54"/>
      <c r="C17" s="54"/>
      <c r="D17" s="54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4"/>
      <c r="W17" s="56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s="6" customFormat="1" ht="12.75" customHeight="1">
      <c r="A18" s="368" t="s">
        <v>3508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70"/>
    </row>
    <row r="19" spans="1:44" s="6" customFormat="1" ht="12.75" customHeight="1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3"/>
    </row>
    <row r="20" spans="1:44" s="6" customFormat="1" ht="6" customHeight="1">
      <c r="A20" s="374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6"/>
    </row>
    <row r="21" spans="1:44" s="127" customFormat="1" ht="27.75" customHeight="1">
      <c r="A21" s="419" t="s">
        <v>1995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</row>
    <row r="22" spans="1:44" s="135" customFormat="1" ht="6.75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</row>
    <row r="23" spans="1:44" s="135" customFormat="1" ht="18" customHeight="1">
      <c r="A23" s="131"/>
      <c r="B23" s="132" t="s">
        <v>6521</v>
      </c>
      <c r="C23" s="133"/>
      <c r="D23" s="133"/>
      <c r="E23" s="133"/>
      <c r="F23" s="347">
        <v>15391542</v>
      </c>
      <c r="G23" s="348"/>
      <c r="H23" s="348"/>
      <c r="I23" s="348"/>
      <c r="J23" s="348"/>
      <c r="K23" s="348"/>
      <c r="L23" s="348"/>
      <c r="M23" s="349"/>
      <c r="N23" s="133"/>
      <c r="O23" s="132" t="s">
        <v>6522</v>
      </c>
      <c r="P23" s="134"/>
      <c r="Q23" s="134"/>
      <c r="R23" s="134"/>
      <c r="S23" s="134"/>
      <c r="T23" s="127"/>
      <c r="U23" s="127"/>
      <c r="V23" s="127"/>
      <c r="W23" s="127"/>
      <c r="X23" s="350" t="s">
        <v>5767</v>
      </c>
      <c r="Y23" s="351"/>
      <c r="Z23" s="351"/>
      <c r="AA23" s="352"/>
      <c r="AC23" s="132"/>
      <c r="AD23" s="134" t="s">
        <v>6523</v>
      </c>
      <c r="AE23" s="353" t="s">
        <v>2039</v>
      </c>
      <c r="AF23" s="354"/>
      <c r="AG23" s="354"/>
      <c r="AH23" s="354"/>
      <c r="AI23" s="354"/>
      <c r="AJ23" s="354"/>
      <c r="AK23" s="354"/>
      <c r="AL23" s="354"/>
      <c r="AM23" s="354"/>
      <c r="AN23" s="354"/>
      <c r="AO23" s="355"/>
      <c r="AP23" s="356">
        <f>VLOOKUP(AE23,X106:Y125,2,FALSE)</f>
        <v>13</v>
      </c>
      <c r="AQ23" s="357"/>
      <c r="AR23" s="136"/>
    </row>
    <row r="24" spans="1:44" s="135" customFormat="1" ht="3" customHeight="1">
      <c r="A24" s="131"/>
      <c r="B24" s="132"/>
      <c r="C24" s="133"/>
      <c r="D24" s="133"/>
      <c r="E24" s="133"/>
      <c r="F24" s="137"/>
      <c r="G24" s="137"/>
      <c r="H24" s="137"/>
      <c r="I24" s="137"/>
      <c r="J24" s="137"/>
      <c r="K24" s="137"/>
      <c r="L24" s="137"/>
      <c r="M24" s="137"/>
      <c r="N24" s="133"/>
      <c r="O24" s="132"/>
      <c r="P24" s="138"/>
      <c r="Q24" s="133"/>
      <c r="R24" s="134"/>
      <c r="S24" s="134"/>
      <c r="T24" s="134"/>
      <c r="U24" s="134"/>
      <c r="V24" s="134"/>
      <c r="W24" s="134"/>
      <c r="X24" s="137"/>
      <c r="Y24" s="137"/>
      <c r="Z24" s="137"/>
      <c r="AA24" s="137"/>
      <c r="AB24" s="127"/>
      <c r="AC24" s="139"/>
      <c r="AD24" s="139"/>
      <c r="AE24" s="139"/>
      <c r="AF24" s="139"/>
      <c r="AG24" s="139"/>
      <c r="AH24" s="139"/>
      <c r="AI24" s="139"/>
      <c r="AJ24" s="139"/>
      <c r="AK24" s="139"/>
      <c r="AL24" s="127"/>
      <c r="AM24" s="132"/>
      <c r="AN24" s="132"/>
      <c r="AO24" s="132"/>
      <c r="AP24" s="137"/>
      <c r="AQ24" s="137"/>
      <c r="AR24" s="136"/>
    </row>
    <row r="25" spans="1:44" s="135" customFormat="1" ht="13.5" customHeight="1">
      <c r="A25" s="140"/>
      <c r="B25" s="358">
        <f>IF(OR(LEN(asz_azon1)=0,R10=""),"A törzsszám és/vagy az időszak mező még nincs kitöltve!",IF(A82&lt;&gt;G80,"Érvénytelen törzsszám, kérjük ellenőrizze!",""))</f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141"/>
    </row>
    <row r="26" spans="1:44" s="135" customFormat="1" ht="3" customHeigh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144"/>
      <c r="S26" s="144"/>
      <c r="T26" s="144"/>
      <c r="U26" s="144"/>
      <c r="V26" s="145"/>
      <c r="W26" s="145"/>
      <c r="X26" s="146"/>
      <c r="Y26" s="147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1"/>
    </row>
    <row r="27" spans="1:44" s="135" customFormat="1" ht="13.5" customHeight="1">
      <c r="A27" s="142"/>
      <c r="B27" s="148" t="s">
        <v>6524</v>
      </c>
      <c r="C27" s="149"/>
      <c r="D27" s="149"/>
      <c r="E27" s="149"/>
      <c r="F27" s="359" t="s">
        <v>7338</v>
      </c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1"/>
      <c r="AR27" s="141"/>
    </row>
    <row r="28" spans="1:44" s="135" customFormat="1" ht="12.75" customHeight="1">
      <c r="A28" s="142"/>
      <c r="B28" s="150"/>
      <c r="C28" s="151"/>
      <c r="D28" s="151"/>
      <c r="E28" s="152"/>
      <c r="F28" s="362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4"/>
      <c r="AR28" s="141"/>
    </row>
    <row r="29" spans="1:44" s="135" customFormat="1" ht="3" customHeight="1">
      <c r="A29" s="142"/>
      <c r="B29" s="143"/>
      <c r="C29" s="151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1"/>
    </row>
    <row r="30" spans="1:44" s="135" customFormat="1" ht="16.5" customHeight="1">
      <c r="A30" s="142"/>
      <c r="B30" s="148" t="s">
        <v>6525</v>
      </c>
      <c r="C30" s="148"/>
      <c r="D30" s="148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365" t="s">
        <v>966</v>
      </c>
      <c r="U30" s="365"/>
      <c r="V30" s="365"/>
      <c r="W30" s="154"/>
      <c r="X30" s="154"/>
      <c r="Y30" s="15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365" t="s">
        <v>967</v>
      </c>
      <c r="AM30" s="365"/>
      <c r="AN30" s="143"/>
      <c r="AO30" s="143"/>
      <c r="AP30" s="143"/>
      <c r="AQ30" s="143"/>
      <c r="AR30" s="141"/>
    </row>
    <row r="31" spans="1:44" s="135" customFormat="1" ht="18" customHeight="1">
      <c r="A31" s="140"/>
      <c r="B31" s="347">
        <v>2173</v>
      </c>
      <c r="C31" s="348"/>
      <c r="D31" s="348"/>
      <c r="E31" s="349"/>
      <c r="F31" s="155"/>
      <c r="G31" s="350" t="s">
        <v>1363</v>
      </c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2"/>
      <c r="T31" s="365"/>
      <c r="U31" s="365"/>
      <c r="V31" s="365"/>
      <c r="W31" s="350" t="s">
        <v>7339</v>
      </c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2"/>
      <c r="AL31" s="365"/>
      <c r="AM31" s="365"/>
      <c r="AN31" s="350" t="s">
        <v>7340</v>
      </c>
      <c r="AO31" s="352"/>
      <c r="AP31" s="156" t="s">
        <v>6526</v>
      </c>
      <c r="AQ31" s="157"/>
      <c r="AR31" s="158"/>
    </row>
    <row r="32" spans="1:44" s="135" customFormat="1" ht="6.7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1"/>
      <c r="L32" s="161"/>
      <c r="M32" s="161"/>
      <c r="N32" s="160"/>
      <c r="O32" s="160"/>
      <c r="P32" s="160"/>
      <c r="Q32" s="160"/>
      <c r="R32" s="160"/>
      <c r="S32" s="160"/>
      <c r="T32" s="160"/>
      <c r="U32" s="160"/>
      <c r="V32" s="160"/>
      <c r="W32" s="162"/>
      <c r="X32" s="160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4"/>
    </row>
    <row r="33" spans="1:44" s="135" customFormat="1" ht="6.75" customHeight="1" thickBot="1">
      <c r="A33" s="143"/>
      <c r="B33" s="234"/>
      <c r="C33" s="234"/>
      <c r="D33" s="234"/>
      <c r="E33" s="234"/>
      <c r="F33" s="234"/>
      <c r="G33" s="234"/>
      <c r="H33" s="234"/>
      <c r="I33" s="234"/>
      <c r="J33" s="234"/>
      <c r="K33" s="235"/>
      <c r="L33" s="235"/>
      <c r="M33" s="235"/>
      <c r="N33" s="234"/>
      <c r="O33" s="234"/>
      <c r="P33" s="234"/>
      <c r="Q33" s="234"/>
      <c r="R33" s="234"/>
      <c r="S33" s="234"/>
      <c r="T33" s="234"/>
      <c r="U33" s="234"/>
      <c r="V33" s="234"/>
      <c r="W33" s="236"/>
      <c r="X33" s="234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</row>
    <row r="34" spans="1:44" s="135" customFormat="1" ht="3.75" customHeight="1" thickBot="1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9"/>
      <c r="L34" s="239"/>
      <c r="M34" s="239"/>
      <c r="N34" s="238"/>
      <c r="O34" s="238"/>
      <c r="P34" s="238"/>
      <c r="Q34" s="238"/>
      <c r="R34" s="238"/>
      <c r="S34" s="238"/>
      <c r="T34" s="238"/>
      <c r="U34" s="238"/>
      <c r="V34" s="238"/>
      <c r="W34" s="240"/>
      <c r="X34" s="238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2"/>
    </row>
    <row r="35" spans="1:44" s="135" customFormat="1" ht="18" customHeight="1" thickBot="1">
      <c r="A35" s="262"/>
      <c r="B35" s="127"/>
      <c r="C35" s="234"/>
      <c r="D35" s="234"/>
      <c r="E35" s="127"/>
      <c r="F35" s="263" t="s">
        <v>4516</v>
      </c>
      <c r="G35" s="441" t="s">
        <v>1363</v>
      </c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3"/>
      <c r="S35" s="234"/>
      <c r="T35" s="234"/>
      <c r="U35" s="127"/>
      <c r="V35" s="190"/>
      <c r="W35" s="236"/>
      <c r="X35" s="190" t="s">
        <v>6523</v>
      </c>
      <c r="Y35" s="448" t="str">
        <f>VLOOKUP(G35,A114:C3289,3,FALSE)</f>
        <v>13</v>
      </c>
      <c r="Z35" s="449"/>
      <c r="AA35" s="450"/>
      <c r="AB35" s="127"/>
      <c r="AC35" s="143"/>
      <c r="AD35" s="143"/>
      <c r="AE35" s="143"/>
      <c r="AF35" s="190"/>
      <c r="AG35" s="143"/>
      <c r="AH35" s="190" t="s">
        <v>1971</v>
      </c>
      <c r="AI35" s="143"/>
      <c r="AJ35" s="444" t="str">
        <f>VLOOKUP(G35,A114:C3289,2,FALSE)</f>
        <v>30696</v>
      </c>
      <c r="AK35" s="445"/>
      <c r="AL35" s="445"/>
      <c r="AM35" s="446"/>
      <c r="AN35" s="446"/>
      <c r="AO35" s="447"/>
      <c r="AP35" s="143"/>
      <c r="AQ35" s="143"/>
      <c r="AR35" s="243"/>
    </row>
    <row r="36" spans="1:44" s="135" customFormat="1" ht="3.75" customHeight="1" thickBot="1">
      <c r="A36" s="244"/>
      <c r="B36" s="245"/>
      <c r="C36" s="245"/>
      <c r="D36" s="245"/>
      <c r="E36" s="245"/>
      <c r="F36" s="245"/>
      <c r="G36" s="245"/>
      <c r="H36" s="245"/>
      <c r="I36" s="245"/>
      <c r="J36" s="245"/>
      <c r="K36" s="246"/>
      <c r="L36" s="246"/>
      <c r="M36" s="246"/>
      <c r="N36" s="245"/>
      <c r="O36" s="245"/>
      <c r="P36" s="245"/>
      <c r="Q36" s="245"/>
      <c r="R36" s="245"/>
      <c r="S36" s="245"/>
      <c r="T36" s="245"/>
      <c r="U36" s="245"/>
      <c r="V36" s="245"/>
      <c r="W36" s="247"/>
      <c r="X36" s="245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9"/>
    </row>
    <row r="37" spans="1:44" ht="13.5" customHeight="1">
      <c r="A37" s="44"/>
      <c r="B37" s="44"/>
      <c r="C37" s="4"/>
      <c r="D37" s="4"/>
      <c r="E37" s="4"/>
      <c r="F37" s="4"/>
      <c r="G37" s="4"/>
      <c r="H37" s="4"/>
      <c r="I37" s="4"/>
      <c r="J37" s="4"/>
      <c r="K37" s="28"/>
      <c r="L37" s="28"/>
      <c r="M37" s="28"/>
      <c r="N37" s="44"/>
      <c r="O37" s="44"/>
      <c r="P37" s="44"/>
      <c r="Q37" s="44"/>
      <c r="R37" s="44"/>
      <c r="S37" s="44"/>
      <c r="T37" s="44"/>
      <c r="U37" s="44"/>
      <c r="V37" s="44"/>
      <c r="W37" s="283"/>
      <c r="X37" s="4"/>
      <c r="Y37" s="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ht="5.2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0"/>
      <c r="O38" s="60"/>
      <c r="P38" s="60"/>
      <c r="Q38" s="60"/>
      <c r="R38" s="60"/>
      <c r="S38" s="60"/>
      <c r="T38" s="60"/>
      <c r="U38" s="60"/>
      <c r="V38" s="60"/>
      <c r="W38" s="284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2"/>
    </row>
    <row r="39" spans="1:44" s="6" customFormat="1" ht="13.5" customHeight="1">
      <c r="A39" s="63"/>
      <c r="B39" s="88" t="s">
        <v>3510</v>
      </c>
      <c r="C39" s="65"/>
      <c r="D39" s="65"/>
      <c r="E39" s="65"/>
      <c r="F39" s="111" t="s">
        <v>1990</v>
      </c>
      <c r="G39" s="112"/>
      <c r="H39" s="112"/>
      <c r="I39" s="113"/>
      <c r="J39" s="114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66"/>
      <c r="W39" s="285"/>
      <c r="X39" s="66"/>
      <c r="Y39" s="66"/>
      <c r="Z39" s="119" t="s">
        <v>6343</v>
      </c>
      <c r="AA39" s="118"/>
      <c r="AB39" s="118"/>
      <c r="AC39" s="114"/>
      <c r="AD39" s="118"/>
      <c r="AE39" s="118"/>
      <c r="AF39" s="118"/>
      <c r="AG39" s="118"/>
      <c r="AH39" s="118"/>
      <c r="AI39" s="118"/>
      <c r="AJ39" s="118"/>
      <c r="AK39" s="118"/>
      <c r="AL39" s="67"/>
      <c r="AM39" s="67"/>
      <c r="AN39" s="67"/>
      <c r="AO39" s="67"/>
      <c r="AP39" s="68"/>
      <c r="AQ39" s="69"/>
      <c r="AR39" s="70"/>
    </row>
    <row r="40" spans="1:44" s="6" customFormat="1" ht="13.5" customHeight="1">
      <c r="A40" s="63"/>
      <c r="B40" s="64"/>
      <c r="C40" s="65"/>
      <c r="D40" s="65"/>
      <c r="E40" s="65"/>
      <c r="F40" s="115" t="s">
        <v>1991</v>
      </c>
      <c r="G40" s="116"/>
      <c r="H40" s="115"/>
      <c r="I40" s="113"/>
      <c r="J40" s="114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72"/>
      <c r="W40" s="286"/>
      <c r="X40" s="72"/>
      <c r="Y40" s="72"/>
      <c r="Z40" s="84" t="s">
        <v>6344</v>
      </c>
      <c r="AA40" s="287"/>
      <c r="AB40" s="84"/>
      <c r="AC40" s="84"/>
      <c r="AD40" s="84"/>
      <c r="AE40" s="84"/>
      <c r="AF40" s="84"/>
      <c r="AG40" s="84"/>
      <c r="AH40" s="84"/>
      <c r="AI40" s="84"/>
      <c r="AJ40" s="84"/>
      <c r="AK40" s="73"/>
      <c r="AL40" s="73"/>
      <c r="AM40" s="73"/>
      <c r="AN40" s="73"/>
      <c r="AO40" s="73"/>
      <c r="AP40" s="68"/>
      <c r="AQ40" s="69"/>
      <c r="AR40" s="70"/>
    </row>
    <row r="41" spans="1:44" s="6" customFormat="1" ht="12.75">
      <c r="A41" s="63"/>
      <c r="B41" s="64"/>
      <c r="C41" s="65"/>
      <c r="D41" s="65"/>
      <c r="E41" s="65"/>
      <c r="F41" s="117" t="s">
        <v>1992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3"/>
      <c r="V41" s="72"/>
      <c r="W41" s="286"/>
      <c r="X41" s="72"/>
      <c r="Y41" s="72"/>
      <c r="Z41" s="85" t="s">
        <v>3502</v>
      </c>
      <c r="AA41" s="86"/>
      <c r="AB41" s="288"/>
      <c r="AC41" s="86"/>
      <c r="AD41" s="86"/>
      <c r="AE41" s="86"/>
      <c r="AF41" s="86"/>
      <c r="AG41" s="86"/>
      <c r="AH41" s="86"/>
      <c r="AI41" s="86"/>
      <c r="AJ41" s="86"/>
      <c r="AK41" s="74"/>
      <c r="AL41" s="74"/>
      <c r="AM41" s="74"/>
      <c r="AN41" s="74"/>
      <c r="AO41" s="74"/>
      <c r="AP41" s="68"/>
      <c r="AQ41" s="69"/>
      <c r="AR41" s="70"/>
    </row>
    <row r="42" spans="1:44" s="6" customFormat="1" ht="6.75" customHeight="1">
      <c r="A42" s="63"/>
      <c r="B42" s="64"/>
      <c r="C42" s="65"/>
      <c r="D42" s="65"/>
      <c r="E42" s="65"/>
      <c r="F42" s="71"/>
      <c r="G42" s="83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  <c r="V42" s="72"/>
      <c r="W42" s="286"/>
      <c r="X42" s="72"/>
      <c r="Y42" s="72"/>
      <c r="Z42" s="85"/>
      <c r="AA42" s="86"/>
      <c r="AB42" s="288"/>
      <c r="AC42" s="86"/>
      <c r="AD42" s="86"/>
      <c r="AE42" s="86"/>
      <c r="AF42" s="86"/>
      <c r="AG42" s="86"/>
      <c r="AH42" s="86"/>
      <c r="AI42" s="86"/>
      <c r="AJ42" s="86"/>
      <c r="AK42" s="74"/>
      <c r="AL42" s="74"/>
      <c r="AM42" s="74"/>
      <c r="AN42" s="74"/>
      <c r="AO42" s="74"/>
      <c r="AP42" s="68"/>
      <c r="AQ42" s="69"/>
      <c r="AR42" s="70"/>
    </row>
    <row r="43" spans="1:44" ht="11.25" customHeight="1">
      <c r="A43" s="75"/>
      <c r="B43" s="37" t="s">
        <v>2978</v>
      </c>
      <c r="C43" s="4"/>
      <c r="D43" s="4"/>
      <c r="E43" s="4"/>
      <c r="F43" s="4"/>
      <c r="G43" s="4"/>
      <c r="H43" s="4"/>
      <c r="I43" s="4"/>
      <c r="J43" s="4"/>
      <c r="K43" s="28"/>
      <c r="L43" s="28"/>
      <c r="M43" s="28"/>
      <c r="N43" s="4"/>
      <c r="O43" s="4"/>
      <c r="P43" s="4"/>
      <c r="Q43" s="4"/>
      <c r="R43" s="4"/>
      <c r="S43" s="4"/>
      <c r="T43" s="4"/>
      <c r="U43" s="4"/>
      <c r="V43" s="4"/>
      <c r="W43" s="28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6"/>
    </row>
    <row r="44" spans="1:44" ht="12.75" customHeight="1">
      <c r="A44" s="48"/>
      <c r="B44" s="49"/>
      <c r="C44" s="49"/>
      <c r="D44" s="49"/>
      <c r="E44" s="49"/>
      <c r="F44" s="49"/>
      <c r="G44" s="49"/>
      <c r="H44" s="49"/>
      <c r="I44" s="99" t="s">
        <v>6589</v>
      </c>
      <c r="J44" s="49"/>
      <c r="K44" s="77"/>
      <c r="L44" s="77"/>
      <c r="M44" s="77"/>
      <c r="N44" s="49"/>
      <c r="O44" s="49"/>
      <c r="P44" s="49"/>
      <c r="Q44" s="49"/>
      <c r="R44" s="49"/>
      <c r="S44" s="49"/>
      <c r="T44" s="49"/>
      <c r="U44" s="49"/>
      <c r="V44" s="49"/>
      <c r="W44" s="28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1:44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2" s="135" customFormat="1" ht="19.5" customHeight="1">
      <c r="A46" s="343">
        <v>2013</v>
      </c>
      <c r="B46" s="344"/>
      <c r="C46" s="345"/>
      <c r="D46" s="165" t="s">
        <v>3511</v>
      </c>
      <c r="E46" s="343" t="s">
        <v>7341</v>
      </c>
      <c r="F46" s="344"/>
      <c r="G46" s="344"/>
      <c r="H46" s="344"/>
      <c r="I46" s="344"/>
      <c r="J46" s="344"/>
      <c r="K46" s="344"/>
      <c r="L46" s="344"/>
      <c r="M46" s="345"/>
      <c r="N46" s="165" t="s">
        <v>2971</v>
      </c>
      <c r="O46" s="343">
        <v>31</v>
      </c>
      <c r="P46" s="345"/>
      <c r="Q46" s="165" t="s">
        <v>2972</v>
      </c>
      <c r="R46" s="166"/>
      <c r="S46" s="166"/>
      <c r="T46" s="166"/>
      <c r="U46" s="166"/>
      <c r="V46" s="166" t="s">
        <v>3513</v>
      </c>
      <c r="W46" s="166"/>
      <c r="Y46" s="166" t="s">
        <v>6527</v>
      </c>
      <c r="Z46" s="166"/>
      <c r="AA46" s="166"/>
      <c r="AB46" s="166"/>
      <c r="AC46" s="166"/>
      <c r="AD46" s="16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</row>
    <row r="47" spans="1:44" ht="6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ht="12" customHeight="1">
      <c r="A48" s="428" t="s">
        <v>6531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30"/>
    </row>
    <row r="49" spans="1:44" ht="10.5" customHeight="1">
      <c r="A49" s="440" t="s">
        <v>2937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 t="s">
        <v>3514</v>
      </c>
      <c r="O49" s="440"/>
      <c r="P49" s="440"/>
      <c r="Q49" s="440"/>
      <c r="R49" s="440"/>
      <c r="S49" s="440"/>
      <c r="T49" s="440"/>
      <c r="U49" s="440" t="s">
        <v>3515</v>
      </c>
      <c r="V49" s="440"/>
      <c r="W49" s="440"/>
      <c r="X49" s="440"/>
      <c r="Y49" s="440"/>
      <c r="Z49" s="440"/>
      <c r="AA49" s="437" t="s">
        <v>2998</v>
      </c>
      <c r="AB49" s="438"/>
      <c r="AC49" s="438"/>
      <c r="AD49" s="438"/>
      <c r="AE49" s="438"/>
      <c r="AF49" s="438"/>
      <c r="AG49" s="439"/>
      <c r="AH49" s="437" t="s">
        <v>2936</v>
      </c>
      <c r="AI49" s="438"/>
      <c r="AJ49" s="438"/>
      <c r="AK49" s="438"/>
      <c r="AL49" s="438"/>
      <c r="AM49" s="438"/>
      <c r="AN49" s="438"/>
      <c r="AO49" s="438"/>
      <c r="AP49" s="438"/>
      <c r="AQ49" s="438"/>
      <c r="AR49" s="439"/>
    </row>
    <row r="50" spans="1:44" ht="24" customHeight="1">
      <c r="A50" s="333" t="s">
        <v>7342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4" t="s">
        <v>7343</v>
      </c>
      <c r="O50" s="334"/>
      <c r="P50" s="334"/>
      <c r="Q50" s="334"/>
      <c r="R50" s="334"/>
      <c r="S50" s="334"/>
      <c r="T50" s="334"/>
      <c r="U50" s="334" t="s">
        <v>7344</v>
      </c>
      <c r="V50" s="334"/>
      <c r="W50" s="334"/>
      <c r="X50" s="334"/>
      <c r="Y50" s="334"/>
      <c r="Z50" s="334"/>
      <c r="AA50" s="337" t="s">
        <v>7345</v>
      </c>
      <c r="AB50" s="338"/>
      <c r="AC50" s="338"/>
      <c r="AD50" s="338"/>
      <c r="AE50" s="338"/>
      <c r="AF50" s="338"/>
      <c r="AG50" s="339"/>
      <c r="AH50" s="340" t="s">
        <v>7346</v>
      </c>
      <c r="AI50" s="341"/>
      <c r="AJ50" s="341"/>
      <c r="AK50" s="341"/>
      <c r="AL50" s="341"/>
      <c r="AM50" s="341"/>
      <c r="AN50" s="341"/>
      <c r="AO50" s="341"/>
      <c r="AP50" s="341"/>
      <c r="AQ50" s="341"/>
      <c r="AR50" s="342"/>
    </row>
    <row r="51" spans="1:44" ht="15" customHeight="1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" customHeight="1">
      <c r="A52" s="434" t="s">
        <v>6528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6"/>
    </row>
    <row r="53" spans="1:44" s="5" customFormat="1" ht="10.5" customHeight="1">
      <c r="A53" s="336" t="s">
        <v>2937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 t="s">
        <v>3515</v>
      </c>
      <c r="P53" s="336"/>
      <c r="Q53" s="336"/>
      <c r="R53" s="336"/>
      <c r="S53" s="336"/>
      <c r="T53" s="336" t="s">
        <v>2998</v>
      </c>
      <c r="U53" s="336"/>
      <c r="V53" s="336"/>
      <c r="W53" s="336"/>
      <c r="X53" s="336"/>
      <c r="Y53" s="336" t="s">
        <v>2936</v>
      </c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 t="s">
        <v>6529</v>
      </c>
      <c r="AL53" s="336"/>
      <c r="AM53" s="336"/>
      <c r="AN53" s="336"/>
      <c r="AO53" s="336"/>
      <c r="AP53" s="336"/>
      <c r="AQ53" s="336"/>
      <c r="AR53" s="336"/>
    </row>
    <row r="54" spans="1:44" s="5" customFormat="1" ht="25.5" customHeight="1">
      <c r="A54" s="451" t="s">
        <v>7347</v>
      </c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3"/>
      <c r="O54" s="454" t="s">
        <v>7344</v>
      </c>
      <c r="P54" s="455"/>
      <c r="Q54" s="455"/>
      <c r="R54" s="455"/>
      <c r="S54" s="456"/>
      <c r="T54" s="454" t="s">
        <v>7345</v>
      </c>
      <c r="U54" s="455"/>
      <c r="V54" s="455"/>
      <c r="W54" s="455"/>
      <c r="X54" s="456"/>
      <c r="Y54" s="337" t="s">
        <v>7346</v>
      </c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5"/>
      <c r="AL54" s="335"/>
      <c r="AM54" s="335"/>
      <c r="AN54" s="335"/>
      <c r="AO54" s="335"/>
      <c r="AP54" s="335"/>
      <c r="AQ54" s="335"/>
      <c r="AR54" s="335"/>
    </row>
    <row r="55" spans="1:44" ht="11.25" customHeight="1">
      <c r="A55" s="29" t="s">
        <v>3504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 customHeight="1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6" customFormat="1" ht="12.75" customHeight="1">
      <c r="A57" s="326" t="s">
        <v>3509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8"/>
    </row>
    <row r="58" spans="1:44" s="6" customFormat="1" ht="6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6" customFormat="1" ht="14.25" customHeight="1">
      <c r="A59" s="329" t="s">
        <v>2981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30"/>
      <c r="AQ59" s="331"/>
      <c r="AR59" s="332"/>
    </row>
    <row r="60" ht="4.5" customHeight="1"/>
    <row r="61" spans="1:44" s="171" customFormat="1" ht="3.75" customHeight="1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9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</row>
    <row r="62" spans="1:44" s="6" customFormat="1" ht="15" customHeight="1">
      <c r="A62" s="87" t="s">
        <v>1997</v>
      </c>
      <c r="C62" s="35"/>
      <c r="D62" s="35"/>
      <c r="E62" s="35"/>
      <c r="F62" s="35"/>
      <c r="G62" s="35"/>
      <c r="H62" s="310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2"/>
    </row>
    <row r="63" spans="1:44" s="6" customFormat="1" ht="42" customHeight="1">
      <c r="A63" s="35"/>
      <c r="B63" s="36"/>
      <c r="C63" s="36"/>
      <c r="D63" s="35"/>
      <c r="E63" s="35"/>
      <c r="F63" s="35"/>
      <c r="G63" s="35"/>
      <c r="H63" s="313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5"/>
    </row>
    <row r="64" spans="1:44" s="6" customFormat="1" ht="9.75" customHeight="1">
      <c r="A64" s="36"/>
      <c r="C64" s="35"/>
      <c r="D64" s="35"/>
      <c r="E64" s="35"/>
      <c r="F64" s="35"/>
      <c r="G64" s="35"/>
      <c r="H64" s="316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8"/>
    </row>
    <row r="65" spans="1:44" s="27" customFormat="1" ht="15">
      <c r="A65" s="30"/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44" s="177" customFormat="1" ht="3.75" customHeight="1">
      <c r="A66" s="172"/>
      <c r="B66" s="173"/>
      <c r="C66" s="173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5"/>
      <c r="O66" s="175"/>
      <c r="P66" s="175"/>
      <c r="Q66" s="175"/>
      <c r="R66" s="175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6"/>
    </row>
    <row r="67" spans="1:44" s="177" customFormat="1" ht="18" customHeight="1">
      <c r="A67" s="178" t="s">
        <v>1998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319">
        <v>60</v>
      </c>
      <c r="O67" s="320"/>
      <c r="P67" s="320"/>
      <c r="Q67" s="320"/>
      <c r="R67" s="321"/>
      <c r="S67" s="322" t="s">
        <v>3505</v>
      </c>
      <c r="T67" s="322"/>
      <c r="U67" s="322"/>
      <c r="V67" s="179"/>
      <c r="W67" s="180"/>
      <c r="X67" s="180"/>
      <c r="Y67" s="180"/>
      <c r="Z67" s="180"/>
      <c r="AA67" s="180"/>
      <c r="AB67" s="180"/>
      <c r="AC67" s="180"/>
      <c r="AD67" s="180"/>
      <c r="AE67" s="180"/>
      <c r="AF67" s="179"/>
      <c r="AG67" s="179"/>
      <c r="AH67" s="179"/>
      <c r="AI67" s="179"/>
      <c r="AJ67" s="179"/>
      <c r="AK67" s="179"/>
      <c r="AL67" s="179"/>
      <c r="AM67" s="180"/>
      <c r="AN67" s="180"/>
      <c r="AO67" s="180"/>
      <c r="AP67" s="180"/>
      <c r="AQ67" s="180"/>
      <c r="AR67" s="181"/>
    </row>
    <row r="68" spans="1:44" s="177" customFormat="1" ht="3.75" customHeight="1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4"/>
      <c r="AN68" s="184"/>
      <c r="AO68" s="184"/>
      <c r="AP68" s="184"/>
      <c r="AQ68" s="185"/>
      <c r="AR68" s="186"/>
    </row>
    <row r="69" spans="1:44" s="33" customFormat="1" ht="7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="33" customFormat="1" ht="3" customHeight="1"/>
    <row r="71" spans="1:44" s="34" customFormat="1" ht="11.25" customHeight="1">
      <c r="A71" s="325">
        <v>17261201</v>
      </c>
      <c r="B71" s="325"/>
      <c r="C71" s="325"/>
      <c r="D71" s="325"/>
      <c r="E71" s="325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O71" s="323">
        <v>172612</v>
      </c>
      <c r="AP71" s="323"/>
      <c r="AQ71" s="323"/>
      <c r="AR71" s="323"/>
    </row>
    <row r="72" s="26" customFormat="1" ht="12.75"/>
    <row r="73" s="26" customFormat="1" ht="12.75"/>
    <row r="74" s="264" customFormat="1" ht="12.75"/>
    <row r="75" s="264" customFormat="1" ht="12.75"/>
    <row r="76" spans="1:44" s="267" customFormat="1" ht="12.75">
      <c r="A76" s="265" t="s">
        <v>6521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</row>
    <row r="77" spans="1:44" s="267" customFormat="1" ht="12.75">
      <c r="A77" s="308">
        <f>asz_azon1</f>
        <v>15391542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266"/>
      <c r="O77" s="266"/>
      <c r="P77" s="266"/>
      <c r="Q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</row>
    <row r="78" spans="1:44" s="267" customFormat="1" ht="12.75">
      <c r="A78" s="308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266"/>
      <c r="O78" s="266"/>
      <c r="P78" s="266"/>
      <c r="Q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</row>
    <row r="79" spans="1:44" s="267" customFormat="1" ht="12.75">
      <c r="A79" s="307">
        <f>LEFT(A77,1)*9+MID(A77,2,1)*7+MID(A77,3,1)*3+MID(A77,4,1)+MID(A77,5,1)*9+MID(A77,6,1)*7+MID(A77,7,1)*3</f>
        <v>118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266"/>
      <c r="O79" s="266"/>
      <c r="P79" s="266"/>
      <c r="Q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</row>
    <row r="80" spans="1:44" s="267" customFormat="1" ht="12.75">
      <c r="A80" s="308">
        <f>MOD(A79,10)</f>
        <v>8</v>
      </c>
      <c r="B80" s="308"/>
      <c r="C80" s="308"/>
      <c r="D80" s="308"/>
      <c r="E80" s="308"/>
      <c r="F80" s="308"/>
      <c r="G80" s="309">
        <f>RIGHT(A77,1)*1</f>
        <v>2</v>
      </c>
      <c r="H80" s="309"/>
      <c r="I80" s="309"/>
      <c r="J80" s="309"/>
      <c r="K80" s="309"/>
      <c r="L80" s="309"/>
      <c r="M80" s="309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</row>
    <row r="81" spans="1:44" s="267" customFormat="1" ht="12.75">
      <c r="A81" s="308"/>
      <c r="B81" s="308"/>
      <c r="C81" s="308"/>
      <c r="D81" s="308"/>
      <c r="E81" s="308"/>
      <c r="F81" s="308"/>
      <c r="G81" s="309"/>
      <c r="H81" s="309"/>
      <c r="I81" s="309"/>
      <c r="J81" s="309"/>
      <c r="K81" s="309"/>
      <c r="L81" s="309"/>
      <c r="M81" s="309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</row>
    <row r="82" spans="1:44" s="267" customFormat="1" ht="12.75">
      <c r="A82" s="309">
        <f>IF(A80=0,0,10-A80)</f>
        <v>2</v>
      </c>
      <c r="B82" s="309"/>
      <c r="C82" s="309"/>
      <c r="D82" s="309"/>
      <c r="E82" s="309"/>
      <c r="F82" s="309"/>
      <c r="G82" s="268"/>
      <c r="H82" s="268"/>
      <c r="I82" s="268"/>
      <c r="J82" s="268"/>
      <c r="K82" s="268"/>
      <c r="L82" s="268"/>
      <c r="M82" s="268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</row>
    <row r="83" spans="1:44" s="267" customFormat="1" ht="12.75">
      <c r="A83" s="309"/>
      <c r="B83" s="309"/>
      <c r="C83" s="309"/>
      <c r="D83" s="309"/>
      <c r="E83" s="309"/>
      <c r="F83" s="309"/>
      <c r="G83" s="268"/>
      <c r="H83" s="268"/>
      <c r="I83" s="268"/>
      <c r="J83" s="268"/>
      <c r="K83" s="268"/>
      <c r="L83" s="268"/>
      <c r="M83" s="268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</row>
    <row r="84" spans="1:44" s="267" customFormat="1" ht="12.75">
      <c r="A84" s="266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</row>
    <row r="85" spans="1:44" s="267" customFormat="1" ht="12.75">
      <c r="A85" s="266"/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</row>
    <row r="86" spans="1:44" s="267" customFormat="1" ht="12.75">
      <c r="A86" s="269" t="s">
        <v>1999</v>
      </c>
      <c r="B86" s="269"/>
      <c r="C86" s="269"/>
      <c r="D86" s="269" t="str">
        <f>VLOOKUP(R10,D88:E89,2)</f>
        <v>2</v>
      </c>
      <c r="E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</row>
    <row r="87" spans="1:44" s="267" customFormat="1" ht="12.75">
      <c r="A87" s="266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</row>
    <row r="88" spans="1:44" s="267" customFormat="1" ht="12.75">
      <c r="A88" s="266"/>
      <c r="B88" s="266"/>
      <c r="C88" s="266"/>
      <c r="D88" s="270" t="s">
        <v>2000</v>
      </c>
      <c r="E88" s="271" t="s">
        <v>2940</v>
      </c>
      <c r="F88" s="270"/>
      <c r="G88" s="270"/>
      <c r="H88" s="270"/>
      <c r="I88" s="272"/>
      <c r="J88" s="272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</row>
    <row r="89" spans="1:44" s="267" customFormat="1" ht="12.75">
      <c r="A89" s="266"/>
      <c r="B89" s="266"/>
      <c r="C89" s="266"/>
      <c r="D89" s="270" t="s">
        <v>2002</v>
      </c>
      <c r="E89" s="271" t="s">
        <v>2953</v>
      </c>
      <c r="F89" s="270"/>
      <c r="G89" s="270"/>
      <c r="H89" s="270"/>
      <c r="I89" s="272"/>
      <c r="J89" s="272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</row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pans="24:25" s="26" customFormat="1" ht="15">
      <c r="X106" s="24" t="s">
        <v>2004</v>
      </c>
      <c r="Y106" s="25" t="s">
        <v>2005</v>
      </c>
    </row>
    <row r="107" spans="24:25" s="26" customFormat="1" ht="15">
      <c r="X107" s="24" t="s">
        <v>2006</v>
      </c>
      <c r="Y107" s="25" t="s">
        <v>2007</v>
      </c>
    </row>
    <row r="108" spans="24:37" s="26" customFormat="1" ht="15">
      <c r="X108" s="24" t="s">
        <v>2008</v>
      </c>
      <c r="Y108" s="25" t="s">
        <v>2009</v>
      </c>
      <c r="AK108" s="279" t="s">
        <v>5222</v>
      </c>
    </row>
    <row r="109" spans="24:37" s="26" customFormat="1" ht="15">
      <c r="X109" s="24" t="s">
        <v>2010</v>
      </c>
      <c r="Y109" s="25" t="s">
        <v>2011</v>
      </c>
      <c r="AK109" s="279" t="s">
        <v>5223</v>
      </c>
    </row>
    <row r="110" spans="24:37" s="26" customFormat="1" ht="15">
      <c r="X110" s="24" t="s">
        <v>2012</v>
      </c>
      <c r="Y110" s="25" t="s">
        <v>2013</v>
      </c>
      <c r="AK110" s="279" t="s">
        <v>5224</v>
      </c>
    </row>
    <row r="111" spans="24:37" s="26" customFormat="1" ht="15">
      <c r="X111" s="24" t="s">
        <v>2014</v>
      </c>
      <c r="Y111" s="25" t="s">
        <v>2001</v>
      </c>
      <c r="AK111" s="279" t="s">
        <v>5225</v>
      </c>
    </row>
    <row r="112" spans="24:37" s="26" customFormat="1" ht="15">
      <c r="X112" s="24" t="s">
        <v>2015</v>
      </c>
      <c r="Y112" s="25" t="s">
        <v>2016</v>
      </c>
      <c r="AK112" s="279" t="s">
        <v>5226</v>
      </c>
    </row>
    <row r="113" spans="24:37" s="26" customFormat="1" ht="15">
      <c r="X113" s="24" t="s">
        <v>2017</v>
      </c>
      <c r="Y113" s="25" t="s">
        <v>2018</v>
      </c>
      <c r="AK113" s="279" t="s">
        <v>5227</v>
      </c>
    </row>
    <row r="114" spans="1:37" s="26" customFormat="1" ht="15">
      <c r="A114" s="24" t="s">
        <v>2019</v>
      </c>
      <c r="B114" s="24" t="s">
        <v>2020</v>
      </c>
      <c r="C114" s="24" t="s">
        <v>2016</v>
      </c>
      <c r="X114" s="24" t="s">
        <v>2021</v>
      </c>
      <c r="Y114" s="25" t="s">
        <v>2022</v>
      </c>
      <c r="AK114" s="279" t="s">
        <v>5228</v>
      </c>
    </row>
    <row r="115" spans="1:37" s="26" customFormat="1" ht="15">
      <c r="A115" s="24" t="s">
        <v>2023</v>
      </c>
      <c r="B115" s="24" t="s">
        <v>2024</v>
      </c>
      <c r="C115" s="24" t="s">
        <v>2025</v>
      </c>
      <c r="X115" s="24" t="s">
        <v>2026</v>
      </c>
      <c r="Y115" s="25">
        <v>10</v>
      </c>
      <c r="AK115" s="279" t="s">
        <v>5229</v>
      </c>
    </row>
    <row r="116" spans="1:37" s="26" customFormat="1" ht="15">
      <c r="A116" s="24" t="s">
        <v>2027</v>
      </c>
      <c r="B116" s="24" t="s">
        <v>2028</v>
      </c>
      <c r="C116" s="24" t="s">
        <v>2007</v>
      </c>
      <c r="X116" s="24" t="s">
        <v>2029</v>
      </c>
      <c r="Y116" s="25">
        <v>16</v>
      </c>
      <c r="AK116" s="279" t="s">
        <v>5230</v>
      </c>
    </row>
    <row r="117" spans="1:37" s="26" customFormat="1" ht="15">
      <c r="A117" s="24" t="s">
        <v>2030</v>
      </c>
      <c r="B117" s="24" t="s">
        <v>2031</v>
      </c>
      <c r="C117" s="24" t="s">
        <v>2032</v>
      </c>
      <c r="X117" s="24" t="s">
        <v>2033</v>
      </c>
      <c r="Y117" s="25">
        <v>11</v>
      </c>
      <c r="AK117" s="279" t="s">
        <v>5231</v>
      </c>
    </row>
    <row r="118" spans="1:37" s="26" customFormat="1" ht="15">
      <c r="A118" s="24" t="s">
        <v>2034</v>
      </c>
      <c r="B118" s="24" t="s">
        <v>2035</v>
      </c>
      <c r="C118" s="24" t="s">
        <v>2011</v>
      </c>
      <c r="X118" s="24" t="s">
        <v>2036</v>
      </c>
      <c r="Y118" s="25">
        <v>12</v>
      </c>
      <c r="AK118" s="279" t="s">
        <v>5232</v>
      </c>
    </row>
    <row r="119" spans="1:37" s="26" customFormat="1" ht="15">
      <c r="A119" s="24" t="s">
        <v>2037</v>
      </c>
      <c r="B119" s="24" t="s">
        <v>2038</v>
      </c>
      <c r="C119" s="24" t="s">
        <v>2011</v>
      </c>
      <c r="X119" s="24" t="s">
        <v>2039</v>
      </c>
      <c r="Y119" s="25">
        <v>13</v>
      </c>
      <c r="AK119" s="279" t="s">
        <v>5233</v>
      </c>
    </row>
    <row r="120" spans="1:37" s="26" customFormat="1" ht="15">
      <c r="A120" s="24" t="s">
        <v>2040</v>
      </c>
      <c r="B120" s="24" t="s">
        <v>2041</v>
      </c>
      <c r="C120" s="24" t="s">
        <v>2011</v>
      </c>
      <c r="X120" s="24" t="s">
        <v>2042</v>
      </c>
      <c r="Y120" s="25">
        <v>14</v>
      </c>
      <c r="AK120" s="279" t="s">
        <v>5234</v>
      </c>
    </row>
    <row r="121" spans="1:37" s="26" customFormat="1" ht="15">
      <c r="A121" s="24" t="s">
        <v>2043</v>
      </c>
      <c r="B121" s="24" t="s">
        <v>2044</v>
      </c>
      <c r="C121" s="24" t="s">
        <v>2011</v>
      </c>
      <c r="X121" s="24" t="s">
        <v>2045</v>
      </c>
      <c r="Y121" s="25">
        <v>15</v>
      </c>
      <c r="AK121" s="279" t="s">
        <v>5235</v>
      </c>
    </row>
    <row r="122" spans="1:37" s="26" customFormat="1" ht="15">
      <c r="A122" s="24" t="s">
        <v>2046</v>
      </c>
      <c r="B122" s="24" t="s">
        <v>2047</v>
      </c>
      <c r="C122" s="24" t="s">
        <v>2011</v>
      </c>
      <c r="X122" s="24" t="s">
        <v>2048</v>
      </c>
      <c r="Y122" s="25">
        <v>17</v>
      </c>
      <c r="AK122" s="279" t="s">
        <v>5236</v>
      </c>
    </row>
    <row r="123" spans="1:37" s="26" customFormat="1" ht="15">
      <c r="A123" s="24" t="s">
        <v>2049</v>
      </c>
      <c r="B123" s="24" t="s">
        <v>2050</v>
      </c>
      <c r="C123" s="24" t="s">
        <v>2011</v>
      </c>
      <c r="X123" s="24" t="s">
        <v>2051</v>
      </c>
      <c r="Y123" s="25">
        <v>18</v>
      </c>
      <c r="AK123" s="279" t="s">
        <v>5237</v>
      </c>
    </row>
    <row r="124" spans="1:37" s="26" customFormat="1" ht="15">
      <c r="A124" s="24" t="s">
        <v>2052</v>
      </c>
      <c r="B124" s="24" t="s">
        <v>2053</v>
      </c>
      <c r="C124" s="24" t="s">
        <v>2018</v>
      </c>
      <c r="X124" s="24" t="s">
        <v>2054</v>
      </c>
      <c r="Y124" s="25">
        <v>19</v>
      </c>
      <c r="AK124" s="279" t="s">
        <v>5238</v>
      </c>
    </row>
    <row r="125" spans="1:37" s="26" customFormat="1" ht="15">
      <c r="A125" s="24" t="s">
        <v>2055</v>
      </c>
      <c r="B125" s="24" t="s">
        <v>2056</v>
      </c>
      <c r="C125" s="24" t="s">
        <v>2011</v>
      </c>
      <c r="X125" s="24" t="s">
        <v>2057</v>
      </c>
      <c r="Y125" s="25">
        <v>20</v>
      </c>
      <c r="AK125" s="279" t="s">
        <v>5239</v>
      </c>
    </row>
    <row r="126" spans="1:37" s="26" customFormat="1" ht="15">
      <c r="A126" s="24" t="s">
        <v>2058</v>
      </c>
      <c r="B126" s="24" t="s">
        <v>2059</v>
      </c>
      <c r="C126" s="24" t="s">
        <v>2060</v>
      </c>
      <c r="AK126" s="279" t="s">
        <v>5240</v>
      </c>
    </row>
    <row r="127" spans="1:37" s="26" customFormat="1" ht="15">
      <c r="A127" s="24" t="s">
        <v>2061</v>
      </c>
      <c r="B127" s="24" t="s">
        <v>2062</v>
      </c>
      <c r="C127" s="24" t="s">
        <v>2063</v>
      </c>
      <c r="AK127" s="279" t="s">
        <v>5241</v>
      </c>
    </row>
    <row r="128" spans="1:37" s="26" customFormat="1" ht="15">
      <c r="A128" s="24" t="s">
        <v>2064</v>
      </c>
      <c r="B128" s="24" t="s">
        <v>2065</v>
      </c>
      <c r="C128" s="24" t="s">
        <v>2066</v>
      </c>
      <c r="AK128" s="279" t="s">
        <v>5242</v>
      </c>
    </row>
    <row r="129" spans="1:37" s="26" customFormat="1" ht="15">
      <c r="A129" s="24" t="s">
        <v>2067</v>
      </c>
      <c r="B129" s="24" t="s">
        <v>2068</v>
      </c>
      <c r="C129" s="24" t="s">
        <v>2060</v>
      </c>
      <c r="AK129" s="279" t="s">
        <v>5243</v>
      </c>
    </row>
    <row r="130" spans="1:37" s="26" customFormat="1" ht="15">
      <c r="A130" s="24" t="s">
        <v>2069</v>
      </c>
      <c r="B130" s="24" t="s">
        <v>2070</v>
      </c>
      <c r="C130" s="24" t="s">
        <v>2071</v>
      </c>
      <c r="AK130" s="279" t="s">
        <v>5244</v>
      </c>
    </row>
    <row r="131" spans="1:37" s="26" customFormat="1" ht="15">
      <c r="A131" s="24" t="s">
        <v>2072</v>
      </c>
      <c r="B131" s="24" t="s">
        <v>2073</v>
      </c>
      <c r="C131" s="24" t="s">
        <v>2018</v>
      </c>
      <c r="AK131" s="279" t="s">
        <v>5245</v>
      </c>
    </row>
    <row r="132" spans="1:37" s="26" customFormat="1" ht="15">
      <c r="A132" s="24" t="s">
        <v>2074</v>
      </c>
      <c r="B132" s="24" t="s">
        <v>2075</v>
      </c>
      <c r="C132" s="24" t="s">
        <v>2066</v>
      </c>
      <c r="AK132" s="279" t="s">
        <v>5246</v>
      </c>
    </row>
    <row r="133" spans="1:37" s="26" customFormat="1" ht="15">
      <c r="A133" s="24" t="s">
        <v>2076</v>
      </c>
      <c r="B133" s="24" t="s">
        <v>2077</v>
      </c>
      <c r="C133" s="24" t="s">
        <v>2032</v>
      </c>
      <c r="AK133" s="279" t="s">
        <v>5247</v>
      </c>
    </row>
    <row r="134" spans="1:37" s="26" customFormat="1" ht="15">
      <c r="A134" s="24" t="s">
        <v>2078</v>
      </c>
      <c r="B134" s="24" t="s">
        <v>2079</v>
      </c>
      <c r="C134" s="24" t="s">
        <v>2080</v>
      </c>
      <c r="AK134" s="279" t="s">
        <v>5248</v>
      </c>
    </row>
    <row r="135" spans="1:37" s="26" customFormat="1" ht="15">
      <c r="A135" s="24" t="s">
        <v>2081</v>
      </c>
      <c r="B135" s="24" t="s">
        <v>2082</v>
      </c>
      <c r="C135" s="24" t="s">
        <v>2063</v>
      </c>
      <c r="AK135" s="279" t="s">
        <v>5249</v>
      </c>
    </row>
    <row r="136" spans="1:37" s="26" customFormat="1" ht="15">
      <c r="A136" s="24" t="s">
        <v>2083</v>
      </c>
      <c r="B136" s="24" t="s">
        <v>2084</v>
      </c>
      <c r="C136" s="24" t="s">
        <v>2016</v>
      </c>
      <c r="AK136" s="279" t="s">
        <v>5250</v>
      </c>
    </row>
    <row r="137" spans="1:37" s="26" customFormat="1" ht="15">
      <c r="A137" s="24" t="s">
        <v>2085</v>
      </c>
      <c r="B137" s="24" t="s">
        <v>2086</v>
      </c>
      <c r="C137" s="24" t="s">
        <v>2063</v>
      </c>
      <c r="AK137" s="279" t="s">
        <v>5251</v>
      </c>
    </row>
    <row r="138" spans="1:37" s="26" customFormat="1" ht="15">
      <c r="A138" s="24" t="s">
        <v>2087</v>
      </c>
      <c r="B138" s="24" t="s">
        <v>2088</v>
      </c>
      <c r="C138" s="24" t="s">
        <v>2007</v>
      </c>
      <c r="AK138" s="279" t="s">
        <v>5252</v>
      </c>
    </row>
    <row r="139" spans="1:37" s="26" customFormat="1" ht="15">
      <c r="A139" s="24" t="s">
        <v>2089</v>
      </c>
      <c r="B139" s="24" t="s">
        <v>2090</v>
      </c>
      <c r="C139" s="24" t="s">
        <v>2007</v>
      </c>
      <c r="AK139" s="279" t="s">
        <v>5253</v>
      </c>
    </row>
    <row r="140" spans="1:37" s="26" customFormat="1" ht="15">
      <c r="A140" s="24" t="s">
        <v>2091</v>
      </c>
      <c r="B140" s="24" t="s">
        <v>2092</v>
      </c>
      <c r="C140" s="24" t="s">
        <v>2005</v>
      </c>
      <c r="AK140" s="279" t="s">
        <v>5254</v>
      </c>
    </row>
    <row r="141" spans="1:37" s="26" customFormat="1" ht="15">
      <c r="A141" s="24" t="s">
        <v>2093</v>
      </c>
      <c r="B141" s="24" t="s">
        <v>2094</v>
      </c>
      <c r="C141" s="24" t="s">
        <v>2018</v>
      </c>
      <c r="AK141" s="279" t="s">
        <v>5255</v>
      </c>
    </row>
    <row r="142" spans="1:37" s="26" customFormat="1" ht="15">
      <c r="A142" s="24" t="s">
        <v>2095</v>
      </c>
      <c r="B142" s="24" t="s">
        <v>2096</v>
      </c>
      <c r="C142" s="24" t="s">
        <v>2011</v>
      </c>
      <c r="AK142" s="279" t="s">
        <v>5256</v>
      </c>
    </row>
    <row r="143" spans="1:37" s="26" customFormat="1" ht="15">
      <c r="A143" s="24" t="s">
        <v>2097</v>
      </c>
      <c r="B143" s="24" t="s">
        <v>2098</v>
      </c>
      <c r="C143" s="24" t="s">
        <v>2018</v>
      </c>
      <c r="AK143" s="279" t="s">
        <v>5257</v>
      </c>
    </row>
    <row r="144" spans="1:37" s="26" customFormat="1" ht="15">
      <c r="A144" s="24" t="s">
        <v>2099</v>
      </c>
      <c r="B144" s="24" t="s">
        <v>2100</v>
      </c>
      <c r="C144" s="24" t="s">
        <v>2101</v>
      </c>
      <c r="AK144" s="279" t="s">
        <v>5258</v>
      </c>
    </row>
    <row r="145" spans="1:37" s="26" customFormat="1" ht="15">
      <c r="A145" s="24" t="s">
        <v>2102</v>
      </c>
      <c r="B145" s="24" t="s">
        <v>2103</v>
      </c>
      <c r="C145" s="24" t="s">
        <v>2063</v>
      </c>
      <c r="AK145" s="279" t="s">
        <v>5259</v>
      </c>
    </row>
    <row r="146" spans="1:37" s="26" customFormat="1" ht="15">
      <c r="A146" s="24" t="s">
        <v>2104</v>
      </c>
      <c r="B146" s="24" t="s">
        <v>2105</v>
      </c>
      <c r="C146" s="24" t="s">
        <v>2066</v>
      </c>
      <c r="AK146" s="279" t="s">
        <v>5260</v>
      </c>
    </row>
    <row r="147" spans="1:37" s="26" customFormat="1" ht="15">
      <c r="A147" s="24" t="s">
        <v>2106</v>
      </c>
      <c r="B147" s="24" t="s">
        <v>2107</v>
      </c>
      <c r="C147" s="24" t="s">
        <v>2005</v>
      </c>
      <c r="AK147" s="279" t="s">
        <v>5261</v>
      </c>
    </row>
    <row r="148" spans="1:37" s="26" customFormat="1" ht="15">
      <c r="A148" s="24" t="s">
        <v>2108</v>
      </c>
      <c r="B148" s="24" t="s">
        <v>2109</v>
      </c>
      <c r="C148" s="24" t="s">
        <v>2011</v>
      </c>
      <c r="AK148" s="279" t="s">
        <v>5262</v>
      </c>
    </row>
    <row r="149" spans="1:37" s="26" customFormat="1" ht="15">
      <c r="A149" s="24" t="s">
        <v>2110</v>
      </c>
      <c r="B149" s="24" t="s">
        <v>2111</v>
      </c>
      <c r="C149" s="24" t="s">
        <v>2016</v>
      </c>
      <c r="AK149" s="279" t="s">
        <v>5263</v>
      </c>
    </row>
    <row r="150" spans="1:37" s="26" customFormat="1" ht="15">
      <c r="A150" s="24" t="s">
        <v>2112</v>
      </c>
      <c r="B150" s="24" t="s">
        <v>2113</v>
      </c>
      <c r="C150" s="24" t="s">
        <v>2025</v>
      </c>
      <c r="AK150" s="279" t="s">
        <v>5264</v>
      </c>
    </row>
    <row r="151" spans="1:37" s="26" customFormat="1" ht="15">
      <c r="A151" s="24" t="s">
        <v>2114</v>
      </c>
      <c r="B151" s="24" t="s">
        <v>2115</v>
      </c>
      <c r="C151" s="24" t="s">
        <v>2060</v>
      </c>
      <c r="AK151" s="279" t="s">
        <v>5265</v>
      </c>
    </row>
    <row r="152" spans="1:37" s="26" customFormat="1" ht="15">
      <c r="A152" s="24" t="s">
        <v>2116</v>
      </c>
      <c r="B152" s="24" t="s">
        <v>2117</v>
      </c>
      <c r="C152" s="24" t="s">
        <v>2016</v>
      </c>
      <c r="AK152" s="279" t="s">
        <v>5266</v>
      </c>
    </row>
    <row r="153" spans="1:37" s="26" customFormat="1" ht="15">
      <c r="A153" s="24" t="s">
        <v>2118</v>
      </c>
      <c r="B153" s="24" t="s">
        <v>2119</v>
      </c>
      <c r="C153" s="24" t="s">
        <v>2032</v>
      </c>
      <c r="AK153" s="279" t="s">
        <v>5267</v>
      </c>
    </row>
    <row r="154" spans="1:37" s="26" customFormat="1" ht="15">
      <c r="A154" s="24" t="s">
        <v>2120</v>
      </c>
      <c r="B154" s="24" t="s">
        <v>2121</v>
      </c>
      <c r="C154" s="24" t="s">
        <v>2001</v>
      </c>
      <c r="AK154" s="279" t="s">
        <v>5268</v>
      </c>
    </row>
    <row r="155" spans="1:37" s="26" customFormat="1" ht="15">
      <c r="A155" s="24" t="s">
        <v>2122</v>
      </c>
      <c r="B155" s="24" t="s">
        <v>2123</v>
      </c>
      <c r="C155" s="24" t="s">
        <v>2124</v>
      </c>
      <c r="AK155" s="279" t="s">
        <v>5269</v>
      </c>
    </row>
    <row r="156" spans="1:37" s="26" customFormat="1" ht="15">
      <c r="A156" s="24" t="s">
        <v>2125</v>
      </c>
      <c r="B156" s="24" t="s">
        <v>2126</v>
      </c>
      <c r="C156" s="24" t="s">
        <v>2007</v>
      </c>
      <c r="AK156" s="279" t="s">
        <v>5270</v>
      </c>
    </row>
    <row r="157" spans="1:37" s="26" customFormat="1" ht="15">
      <c r="A157" s="24" t="s">
        <v>2127</v>
      </c>
      <c r="B157" s="24" t="s">
        <v>2128</v>
      </c>
      <c r="C157" s="24" t="s">
        <v>2066</v>
      </c>
      <c r="AK157" s="279" t="s">
        <v>5271</v>
      </c>
    </row>
    <row r="158" spans="1:37" s="26" customFormat="1" ht="15">
      <c r="A158" s="24" t="s">
        <v>2129</v>
      </c>
      <c r="B158" s="24" t="s">
        <v>2130</v>
      </c>
      <c r="C158" s="24" t="s">
        <v>2124</v>
      </c>
      <c r="AK158" s="279" t="s">
        <v>5272</v>
      </c>
    </row>
    <row r="159" spans="1:37" s="26" customFormat="1" ht="15">
      <c r="A159" s="24" t="s">
        <v>2131</v>
      </c>
      <c r="B159" s="24" t="s">
        <v>2132</v>
      </c>
      <c r="C159" s="24" t="s">
        <v>2009</v>
      </c>
      <c r="AK159" s="279" t="s">
        <v>5273</v>
      </c>
    </row>
    <row r="160" spans="1:37" s="26" customFormat="1" ht="15">
      <c r="A160" s="24" t="s">
        <v>2133</v>
      </c>
      <c r="B160" s="24" t="s">
        <v>2134</v>
      </c>
      <c r="C160" s="24" t="s">
        <v>2007</v>
      </c>
      <c r="AK160" s="279" t="s">
        <v>5274</v>
      </c>
    </row>
    <row r="161" spans="1:37" s="26" customFormat="1" ht="15">
      <c r="A161" s="24" t="s">
        <v>2135</v>
      </c>
      <c r="B161" s="24" t="s">
        <v>2136</v>
      </c>
      <c r="C161" s="24" t="s">
        <v>2022</v>
      </c>
      <c r="AK161" s="279" t="s">
        <v>5275</v>
      </c>
    </row>
    <row r="162" spans="1:37" s="26" customFormat="1" ht="15">
      <c r="A162" s="24" t="s">
        <v>2137</v>
      </c>
      <c r="B162" s="24" t="s">
        <v>2138</v>
      </c>
      <c r="C162" s="24" t="s">
        <v>2011</v>
      </c>
      <c r="AK162" s="279" t="s">
        <v>5276</v>
      </c>
    </row>
    <row r="163" spans="1:37" s="26" customFormat="1" ht="15">
      <c r="A163" s="24" t="s">
        <v>2139</v>
      </c>
      <c r="B163" s="24" t="s">
        <v>2140</v>
      </c>
      <c r="C163" s="24" t="s">
        <v>2080</v>
      </c>
      <c r="AK163" s="279" t="s">
        <v>5277</v>
      </c>
    </row>
    <row r="164" spans="1:37" s="26" customFormat="1" ht="15">
      <c r="A164" s="24" t="s">
        <v>2141</v>
      </c>
      <c r="B164" s="24" t="s">
        <v>2142</v>
      </c>
      <c r="C164" s="24" t="s">
        <v>2011</v>
      </c>
      <c r="AK164" s="279" t="s">
        <v>5278</v>
      </c>
    </row>
    <row r="165" spans="1:37" s="26" customFormat="1" ht="15">
      <c r="A165" s="24" t="s">
        <v>2143</v>
      </c>
      <c r="B165" s="24" t="s">
        <v>2144</v>
      </c>
      <c r="C165" s="24" t="s">
        <v>2011</v>
      </c>
      <c r="AK165" s="279" t="s">
        <v>5279</v>
      </c>
    </row>
    <row r="166" spans="1:37" s="26" customFormat="1" ht="15">
      <c r="A166" s="24" t="s">
        <v>2145</v>
      </c>
      <c r="B166" s="24" t="s">
        <v>2146</v>
      </c>
      <c r="C166" s="24" t="s">
        <v>2007</v>
      </c>
      <c r="AK166" s="279" t="s">
        <v>5280</v>
      </c>
    </row>
    <row r="167" spans="1:37" s="26" customFormat="1" ht="15">
      <c r="A167" s="24" t="s">
        <v>2147</v>
      </c>
      <c r="B167" s="24" t="s">
        <v>2148</v>
      </c>
      <c r="C167" s="24" t="s">
        <v>2149</v>
      </c>
      <c r="AK167" s="279" t="s">
        <v>5281</v>
      </c>
    </row>
    <row r="168" spans="1:37" s="26" customFormat="1" ht="15">
      <c r="A168" s="24" t="s">
        <v>2150</v>
      </c>
      <c r="B168" s="24" t="s">
        <v>2151</v>
      </c>
      <c r="C168" s="24" t="s">
        <v>2060</v>
      </c>
      <c r="AK168" s="279" t="s">
        <v>5282</v>
      </c>
    </row>
    <row r="169" spans="1:37" s="26" customFormat="1" ht="15">
      <c r="A169" s="24" t="s">
        <v>2152</v>
      </c>
      <c r="B169" s="24" t="s">
        <v>2153</v>
      </c>
      <c r="C169" s="24" t="s">
        <v>2124</v>
      </c>
      <c r="AK169" s="279" t="s">
        <v>5283</v>
      </c>
    </row>
    <row r="170" spans="1:37" s="26" customFormat="1" ht="15">
      <c r="A170" s="24" t="s">
        <v>2154</v>
      </c>
      <c r="B170" s="24" t="s">
        <v>2155</v>
      </c>
      <c r="C170" s="24" t="s">
        <v>2149</v>
      </c>
      <c r="AK170" s="279" t="s">
        <v>5284</v>
      </c>
    </row>
    <row r="171" spans="1:37" s="26" customFormat="1" ht="15">
      <c r="A171" s="24" t="s">
        <v>2156</v>
      </c>
      <c r="B171" s="24" t="s">
        <v>2157</v>
      </c>
      <c r="C171" s="24" t="s">
        <v>2063</v>
      </c>
      <c r="AK171" s="279" t="s">
        <v>5285</v>
      </c>
    </row>
    <row r="172" spans="1:37" s="26" customFormat="1" ht="15">
      <c r="A172" s="24" t="s">
        <v>2158</v>
      </c>
      <c r="B172" s="24" t="s">
        <v>2159</v>
      </c>
      <c r="C172" s="24" t="s">
        <v>2124</v>
      </c>
      <c r="AK172" s="279" t="s">
        <v>5286</v>
      </c>
    </row>
    <row r="173" spans="1:37" s="26" customFormat="1" ht="15">
      <c r="A173" s="24" t="s">
        <v>2160</v>
      </c>
      <c r="B173" s="24" t="s">
        <v>2161</v>
      </c>
      <c r="C173" s="24" t="s">
        <v>2003</v>
      </c>
      <c r="AK173" s="279" t="s">
        <v>5287</v>
      </c>
    </row>
    <row r="174" spans="1:37" s="26" customFormat="1" ht="15">
      <c r="A174" s="24" t="s">
        <v>2162</v>
      </c>
      <c r="B174" s="24" t="s">
        <v>2163</v>
      </c>
      <c r="C174" s="24" t="s">
        <v>2124</v>
      </c>
      <c r="AK174" s="279" t="s">
        <v>5288</v>
      </c>
    </row>
    <row r="175" spans="1:37" s="26" customFormat="1" ht="15">
      <c r="A175" s="24" t="s">
        <v>2164</v>
      </c>
      <c r="B175" s="24" t="s">
        <v>2165</v>
      </c>
      <c r="C175" s="24" t="s">
        <v>2011</v>
      </c>
      <c r="AK175" s="279" t="s">
        <v>5289</v>
      </c>
    </row>
    <row r="176" spans="1:37" s="26" customFormat="1" ht="15">
      <c r="A176" s="24" t="s">
        <v>2166</v>
      </c>
      <c r="B176" s="24" t="s">
        <v>2167</v>
      </c>
      <c r="C176" s="24" t="s">
        <v>2124</v>
      </c>
      <c r="AK176" s="279" t="s">
        <v>5290</v>
      </c>
    </row>
    <row r="177" spans="1:37" s="26" customFormat="1" ht="15">
      <c r="A177" s="24" t="s">
        <v>2168</v>
      </c>
      <c r="B177" s="24" t="s">
        <v>2169</v>
      </c>
      <c r="C177" s="24" t="s">
        <v>2016</v>
      </c>
      <c r="AK177" s="279" t="s">
        <v>5291</v>
      </c>
    </row>
    <row r="178" spans="1:37" s="26" customFormat="1" ht="15">
      <c r="A178" s="24" t="s">
        <v>2170</v>
      </c>
      <c r="B178" s="24" t="s">
        <v>2171</v>
      </c>
      <c r="C178" s="24" t="s">
        <v>2007</v>
      </c>
      <c r="AK178" s="279" t="s">
        <v>5292</v>
      </c>
    </row>
    <row r="179" spans="1:37" s="26" customFormat="1" ht="15">
      <c r="A179" s="24" t="s">
        <v>2172</v>
      </c>
      <c r="B179" s="24" t="s">
        <v>2173</v>
      </c>
      <c r="C179" s="24" t="s">
        <v>2071</v>
      </c>
      <c r="AK179" s="279" t="s">
        <v>5293</v>
      </c>
    </row>
    <row r="180" spans="1:37" s="26" customFormat="1" ht="15">
      <c r="A180" s="24" t="s">
        <v>2174</v>
      </c>
      <c r="B180" s="24" t="s">
        <v>2175</v>
      </c>
      <c r="C180" s="24" t="s">
        <v>2011</v>
      </c>
      <c r="AK180" s="279" t="s">
        <v>5294</v>
      </c>
    </row>
    <row r="181" spans="1:37" s="26" customFormat="1" ht="15">
      <c r="A181" s="24" t="s">
        <v>2176</v>
      </c>
      <c r="B181" s="24" t="s">
        <v>2177</v>
      </c>
      <c r="C181" s="24" t="s">
        <v>2011</v>
      </c>
      <c r="AK181" s="279" t="s">
        <v>5295</v>
      </c>
    </row>
    <row r="182" spans="1:37" s="26" customFormat="1" ht="15">
      <c r="A182" s="24" t="s">
        <v>2178</v>
      </c>
      <c r="B182" s="24" t="s">
        <v>2179</v>
      </c>
      <c r="C182" s="24" t="s">
        <v>2003</v>
      </c>
      <c r="AK182" s="279" t="s">
        <v>5296</v>
      </c>
    </row>
    <row r="183" spans="1:37" s="26" customFormat="1" ht="15">
      <c r="A183" s="24" t="s">
        <v>2180</v>
      </c>
      <c r="B183" s="24" t="s">
        <v>2181</v>
      </c>
      <c r="C183" s="24" t="s">
        <v>2071</v>
      </c>
      <c r="AK183" s="279" t="s">
        <v>5297</v>
      </c>
    </row>
    <row r="184" spans="1:37" s="26" customFormat="1" ht="15">
      <c r="A184" s="24" t="s">
        <v>2182</v>
      </c>
      <c r="B184" s="24" t="s">
        <v>2183</v>
      </c>
      <c r="C184" s="24" t="s">
        <v>2011</v>
      </c>
      <c r="AK184" s="279" t="s">
        <v>5298</v>
      </c>
    </row>
    <row r="185" spans="1:37" s="26" customFormat="1" ht="15">
      <c r="A185" s="24" t="s">
        <v>2184</v>
      </c>
      <c r="B185" s="24" t="s">
        <v>2185</v>
      </c>
      <c r="C185" s="24" t="s">
        <v>2011</v>
      </c>
      <c r="AK185" s="279" t="s">
        <v>5299</v>
      </c>
    </row>
    <row r="186" spans="1:37" s="26" customFormat="1" ht="15">
      <c r="A186" s="24" t="s">
        <v>2186</v>
      </c>
      <c r="B186" s="24" t="s">
        <v>2187</v>
      </c>
      <c r="C186" s="24" t="s">
        <v>2001</v>
      </c>
      <c r="AK186" s="279" t="s">
        <v>5300</v>
      </c>
    </row>
    <row r="187" spans="1:37" s="26" customFormat="1" ht="15">
      <c r="A187" s="24" t="s">
        <v>2188</v>
      </c>
      <c r="B187" s="24" t="s">
        <v>2189</v>
      </c>
      <c r="C187" s="24" t="s">
        <v>2101</v>
      </c>
      <c r="AK187" s="279" t="s">
        <v>5301</v>
      </c>
    </row>
    <row r="188" spans="1:37" s="26" customFormat="1" ht="15">
      <c r="A188" s="24" t="s">
        <v>4089</v>
      </c>
      <c r="B188" s="24" t="s">
        <v>4090</v>
      </c>
      <c r="C188" s="24" t="s">
        <v>2080</v>
      </c>
      <c r="AK188" s="279" t="s">
        <v>5302</v>
      </c>
    </row>
    <row r="189" spans="1:37" s="26" customFormat="1" ht="15">
      <c r="A189" s="24" t="s">
        <v>4091</v>
      </c>
      <c r="B189" s="24" t="s">
        <v>4092</v>
      </c>
      <c r="C189" s="24" t="s">
        <v>2032</v>
      </c>
      <c r="AK189" s="279" t="s">
        <v>5303</v>
      </c>
    </row>
    <row r="190" spans="1:37" s="26" customFormat="1" ht="15">
      <c r="A190" s="24" t="s">
        <v>4093</v>
      </c>
      <c r="B190" s="24" t="s">
        <v>4094</v>
      </c>
      <c r="C190" s="24" t="s">
        <v>2071</v>
      </c>
      <c r="AK190" s="279" t="s">
        <v>5304</v>
      </c>
    </row>
    <row r="191" spans="1:37" s="26" customFormat="1" ht="15">
      <c r="A191" s="24" t="s">
        <v>4095</v>
      </c>
      <c r="B191" s="24" t="s">
        <v>4096</v>
      </c>
      <c r="C191" s="24" t="s">
        <v>2066</v>
      </c>
      <c r="AK191" s="279" t="s">
        <v>5305</v>
      </c>
    </row>
    <row r="192" spans="1:37" s="26" customFormat="1" ht="15">
      <c r="A192" s="24" t="s">
        <v>4097</v>
      </c>
      <c r="B192" s="24" t="s">
        <v>4098</v>
      </c>
      <c r="C192" s="24" t="s">
        <v>2063</v>
      </c>
      <c r="AK192" s="279" t="s">
        <v>5306</v>
      </c>
    </row>
    <row r="193" spans="1:37" s="26" customFormat="1" ht="15">
      <c r="A193" s="24" t="s">
        <v>4099</v>
      </c>
      <c r="B193" s="24" t="s">
        <v>4100</v>
      </c>
      <c r="C193" s="24" t="s">
        <v>2101</v>
      </c>
      <c r="AK193" s="279" t="s">
        <v>5307</v>
      </c>
    </row>
    <row r="194" spans="1:37" s="26" customFormat="1" ht="15">
      <c r="A194" s="24" t="s">
        <v>4101</v>
      </c>
      <c r="B194" s="24" t="s">
        <v>4102</v>
      </c>
      <c r="C194" s="24" t="s">
        <v>2060</v>
      </c>
      <c r="AK194" s="279" t="s">
        <v>5308</v>
      </c>
    </row>
    <row r="195" spans="1:37" s="26" customFormat="1" ht="15">
      <c r="A195" s="24" t="s">
        <v>4103</v>
      </c>
      <c r="B195" s="24" t="s">
        <v>4104</v>
      </c>
      <c r="C195" s="24" t="s">
        <v>2149</v>
      </c>
      <c r="AK195" s="279" t="s">
        <v>5309</v>
      </c>
    </row>
    <row r="196" spans="1:37" s="26" customFormat="1" ht="15">
      <c r="A196" s="24" t="s">
        <v>4105</v>
      </c>
      <c r="B196" s="24" t="s">
        <v>4106</v>
      </c>
      <c r="C196" s="24" t="s">
        <v>2001</v>
      </c>
      <c r="AK196" s="279" t="s">
        <v>5310</v>
      </c>
    </row>
    <row r="197" spans="1:37" s="26" customFormat="1" ht="15">
      <c r="A197" s="24" t="s">
        <v>4107</v>
      </c>
      <c r="B197" s="24" t="s">
        <v>4108</v>
      </c>
      <c r="C197" s="24" t="s">
        <v>2071</v>
      </c>
      <c r="AK197" s="279" t="s">
        <v>5311</v>
      </c>
    </row>
    <row r="198" spans="1:37" s="26" customFormat="1" ht="15">
      <c r="A198" s="24" t="s">
        <v>4109</v>
      </c>
      <c r="B198" s="24" t="s">
        <v>4110</v>
      </c>
      <c r="C198" s="24" t="s">
        <v>2007</v>
      </c>
      <c r="AK198" s="279" t="s">
        <v>5312</v>
      </c>
    </row>
    <row r="199" spans="1:37" s="26" customFormat="1" ht="15">
      <c r="A199" s="24" t="s">
        <v>4111</v>
      </c>
      <c r="B199" s="24" t="s">
        <v>4112</v>
      </c>
      <c r="C199" s="24" t="s">
        <v>2032</v>
      </c>
      <c r="AK199" s="279" t="s">
        <v>5313</v>
      </c>
    </row>
    <row r="200" spans="1:37" s="26" customFormat="1" ht="15">
      <c r="A200" s="24" t="s">
        <v>4113</v>
      </c>
      <c r="B200" s="24" t="s">
        <v>4114</v>
      </c>
      <c r="C200" s="24" t="s">
        <v>2060</v>
      </c>
      <c r="AK200" s="279" t="s">
        <v>5314</v>
      </c>
    </row>
    <row r="201" spans="1:37" s="26" customFormat="1" ht="15">
      <c r="A201" s="24" t="s">
        <v>4115</v>
      </c>
      <c r="B201" s="24" t="s">
        <v>4116</v>
      </c>
      <c r="C201" s="24" t="s">
        <v>2005</v>
      </c>
      <c r="AK201" s="279" t="s">
        <v>5315</v>
      </c>
    </row>
    <row r="202" spans="1:37" s="26" customFormat="1" ht="15">
      <c r="A202" s="24" t="s">
        <v>4117</v>
      </c>
      <c r="B202" s="24" t="s">
        <v>4118</v>
      </c>
      <c r="C202" s="24" t="s">
        <v>2101</v>
      </c>
      <c r="AK202" s="279" t="s">
        <v>5316</v>
      </c>
    </row>
    <row r="203" spans="1:37" s="26" customFormat="1" ht="15">
      <c r="A203" s="24" t="s">
        <v>4119</v>
      </c>
      <c r="B203" s="24" t="s">
        <v>4120</v>
      </c>
      <c r="C203" s="24" t="s">
        <v>2007</v>
      </c>
      <c r="AK203" s="279" t="s">
        <v>5317</v>
      </c>
    </row>
    <row r="204" spans="1:37" s="26" customFormat="1" ht="15">
      <c r="A204" s="24" t="s">
        <v>4121</v>
      </c>
      <c r="B204" s="24" t="s">
        <v>4122</v>
      </c>
      <c r="C204" s="24" t="s">
        <v>2011</v>
      </c>
      <c r="AK204" s="279" t="s">
        <v>5318</v>
      </c>
    </row>
    <row r="205" spans="1:37" s="26" customFormat="1" ht="15">
      <c r="A205" s="24" t="s">
        <v>4123</v>
      </c>
      <c r="B205" s="24" t="s">
        <v>4124</v>
      </c>
      <c r="C205" s="24" t="s">
        <v>2011</v>
      </c>
      <c r="AK205" s="279" t="s">
        <v>5319</v>
      </c>
    </row>
    <row r="206" spans="1:37" s="26" customFormat="1" ht="15">
      <c r="A206" s="24" t="s">
        <v>4125</v>
      </c>
      <c r="B206" s="24" t="s">
        <v>4126</v>
      </c>
      <c r="C206" s="24" t="s">
        <v>2011</v>
      </c>
      <c r="AK206" s="279" t="s">
        <v>5320</v>
      </c>
    </row>
    <row r="207" spans="1:37" s="26" customFormat="1" ht="15">
      <c r="A207" s="24" t="s">
        <v>4127</v>
      </c>
      <c r="B207" s="24" t="s">
        <v>4128</v>
      </c>
      <c r="C207" s="24" t="s">
        <v>2011</v>
      </c>
      <c r="AK207" s="279" t="s">
        <v>5321</v>
      </c>
    </row>
    <row r="208" spans="1:37" s="26" customFormat="1" ht="15">
      <c r="A208" s="24" t="s">
        <v>4129</v>
      </c>
      <c r="B208" s="24" t="s">
        <v>4130</v>
      </c>
      <c r="C208" s="24" t="s">
        <v>2001</v>
      </c>
      <c r="AK208" s="279" t="s">
        <v>5322</v>
      </c>
    </row>
    <row r="209" spans="1:37" s="26" customFormat="1" ht="15">
      <c r="A209" s="24" t="s">
        <v>4131</v>
      </c>
      <c r="B209" s="24" t="s">
        <v>4132</v>
      </c>
      <c r="C209" s="24" t="s">
        <v>2018</v>
      </c>
      <c r="AK209" s="279" t="s">
        <v>5323</v>
      </c>
    </row>
    <row r="210" spans="1:37" s="26" customFormat="1" ht="15">
      <c r="A210" s="24" t="s">
        <v>4133</v>
      </c>
      <c r="B210" s="24" t="s">
        <v>4134</v>
      </c>
      <c r="C210" s="24" t="s">
        <v>2022</v>
      </c>
      <c r="AK210" s="279" t="s">
        <v>5324</v>
      </c>
    </row>
    <row r="211" spans="1:37" s="26" customFormat="1" ht="15">
      <c r="A211" s="24" t="s">
        <v>4135</v>
      </c>
      <c r="B211" s="24" t="s">
        <v>4136</v>
      </c>
      <c r="C211" s="24" t="s">
        <v>2001</v>
      </c>
      <c r="AK211" s="279" t="s">
        <v>5325</v>
      </c>
    </row>
    <row r="212" spans="1:37" s="26" customFormat="1" ht="15">
      <c r="A212" s="24" t="s">
        <v>4137</v>
      </c>
      <c r="B212" s="24" t="s">
        <v>4138</v>
      </c>
      <c r="C212" s="24" t="s">
        <v>2018</v>
      </c>
      <c r="AK212" s="279" t="s">
        <v>5326</v>
      </c>
    </row>
    <row r="213" spans="1:37" s="26" customFormat="1" ht="15">
      <c r="A213" s="24" t="s">
        <v>4139</v>
      </c>
      <c r="B213" s="24" t="s">
        <v>4140</v>
      </c>
      <c r="C213" s="24" t="s">
        <v>2011</v>
      </c>
      <c r="AK213" s="279" t="s">
        <v>5327</v>
      </c>
    </row>
    <row r="214" spans="1:37" s="26" customFormat="1" ht="15">
      <c r="A214" s="24" t="s">
        <v>4141</v>
      </c>
      <c r="B214" s="24" t="s">
        <v>4142</v>
      </c>
      <c r="C214" s="24" t="s">
        <v>2066</v>
      </c>
      <c r="AK214" s="279" t="s">
        <v>5328</v>
      </c>
    </row>
    <row r="215" spans="1:37" s="26" customFormat="1" ht="15">
      <c r="A215" s="24" t="s">
        <v>4143</v>
      </c>
      <c r="B215" s="24" t="s">
        <v>4144</v>
      </c>
      <c r="C215" s="24" t="s">
        <v>2060</v>
      </c>
      <c r="AK215" s="279" t="s">
        <v>5329</v>
      </c>
    </row>
    <row r="216" spans="1:37" s="26" customFormat="1" ht="15">
      <c r="A216" s="24" t="s">
        <v>4145</v>
      </c>
      <c r="B216" s="24" t="s">
        <v>4146</v>
      </c>
      <c r="C216" s="24" t="s">
        <v>2063</v>
      </c>
      <c r="AK216" s="279" t="s">
        <v>5330</v>
      </c>
    </row>
    <row r="217" spans="1:37" s="26" customFormat="1" ht="15">
      <c r="A217" s="24" t="s">
        <v>4147</v>
      </c>
      <c r="B217" s="24" t="s">
        <v>4148</v>
      </c>
      <c r="C217" s="24" t="s">
        <v>2007</v>
      </c>
      <c r="AK217" s="279" t="s">
        <v>5331</v>
      </c>
    </row>
    <row r="218" spans="1:37" s="26" customFormat="1" ht="15">
      <c r="A218" s="24" t="s">
        <v>4149</v>
      </c>
      <c r="B218" s="24" t="s">
        <v>4150</v>
      </c>
      <c r="C218" s="24" t="s">
        <v>2032</v>
      </c>
      <c r="AK218" s="279" t="s">
        <v>5332</v>
      </c>
    </row>
    <row r="219" spans="1:37" s="26" customFormat="1" ht="15">
      <c r="A219" s="24" t="s">
        <v>4151</v>
      </c>
      <c r="B219" s="24" t="s">
        <v>4152</v>
      </c>
      <c r="C219" s="24" t="s">
        <v>2032</v>
      </c>
      <c r="AK219" s="279" t="s">
        <v>5333</v>
      </c>
    </row>
    <row r="220" spans="1:37" s="26" customFormat="1" ht="15">
      <c r="A220" s="24" t="s">
        <v>4153</v>
      </c>
      <c r="B220" s="24" t="s">
        <v>4154</v>
      </c>
      <c r="C220" s="24" t="s">
        <v>2149</v>
      </c>
      <c r="AK220" s="279" t="s">
        <v>5334</v>
      </c>
    </row>
    <row r="221" spans="1:37" s="26" customFormat="1" ht="15">
      <c r="A221" s="24" t="s">
        <v>4155</v>
      </c>
      <c r="B221" s="24" t="s">
        <v>4156</v>
      </c>
      <c r="C221" s="24" t="s">
        <v>2007</v>
      </c>
      <c r="AK221" s="279" t="s">
        <v>5335</v>
      </c>
    </row>
    <row r="222" spans="1:37" s="26" customFormat="1" ht="15">
      <c r="A222" s="24" t="s">
        <v>4157</v>
      </c>
      <c r="B222" s="24" t="s">
        <v>4158</v>
      </c>
      <c r="C222" s="24" t="s">
        <v>2007</v>
      </c>
      <c r="AK222" s="279" t="s">
        <v>5336</v>
      </c>
    </row>
    <row r="223" spans="1:37" s="26" customFormat="1" ht="15">
      <c r="A223" s="24" t="s">
        <v>4159</v>
      </c>
      <c r="B223" s="24" t="s">
        <v>4160</v>
      </c>
      <c r="C223" s="24" t="s">
        <v>2080</v>
      </c>
      <c r="AK223" s="279" t="s">
        <v>5337</v>
      </c>
    </row>
    <row r="224" spans="1:37" s="26" customFormat="1" ht="15">
      <c r="A224" s="24" t="s">
        <v>4161</v>
      </c>
      <c r="B224" s="24" t="s">
        <v>4162</v>
      </c>
      <c r="C224" s="24" t="s">
        <v>2066</v>
      </c>
      <c r="AK224" s="279" t="s">
        <v>5338</v>
      </c>
    </row>
    <row r="225" spans="1:37" s="26" customFormat="1" ht="15">
      <c r="A225" s="24" t="s">
        <v>4163</v>
      </c>
      <c r="B225" s="24" t="s">
        <v>4164</v>
      </c>
      <c r="C225" s="24" t="s">
        <v>2080</v>
      </c>
      <c r="AK225" s="279" t="s">
        <v>5339</v>
      </c>
    </row>
    <row r="226" spans="1:37" s="26" customFormat="1" ht="15">
      <c r="A226" s="24" t="s">
        <v>4165</v>
      </c>
      <c r="B226" s="24" t="s">
        <v>4166</v>
      </c>
      <c r="C226" s="24" t="s">
        <v>2124</v>
      </c>
      <c r="AK226" s="279" t="s">
        <v>5340</v>
      </c>
    </row>
    <row r="227" spans="1:37" s="26" customFormat="1" ht="15">
      <c r="A227" s="24" t="s">
        <v>4167</v>
      </c>
      <c r="B227" s="24" t="s">
        <v>4168</v>
      </c>
      <c r="C227" s="24" t="s">
        <v>2018</v>
      </c>
      <c r="AK227" s="279" t="s">
        <v>5341</v>
      </c>
    </row>
    <row r="228" spans="1:37" s="26" customFormat="1" ht="15">
      <c r="A228" s="24" t="s">
        <v>4169</v>
      </c>
      <c r="B228" s="24" t="s">
        <v>4170</v>
      </c>
      <c r="C228" s="24" t="s">
        <v>2005</v>
      </c>
      <c r="AK228" s="279" t="s">
        <v>5342</v>
      </c>
    </row>
    <row r="229" spans="1:37" s="26" customFormat="1" ht="15">
      <c r="A229" s="24" t="s">
        <v>4171</v>
      </c>
      <c r="B229" s="24" t="s">
        <v>4172</v>
      </c>
      <c r="C229" s="24" t="s">
        <v>2005</v>
      </c>
      <c r="AK229" s="279" t="s">
        <v>5343</v>
      </c>
    </row>
    <row r="230" spans="1:37" s="26" customFormat="1" ht="15">
      <c r="A230" s="24" t="s">
        <v>4173</v>
      </c>
      <c r="B230" s="24" t="s">
        <v>4174</v>
      </c>
      <c r="C230" s="24" t="s">
        <v>2005</v>
      </c>
      <c r="AK230" s="279" t="s">
        <v>5344</v>
      </c>
    </row>
    <row r="231" spans="1:37" s="26" customFormat="1" ht="15">
      <c r="A231" s="24" t="s">
        <v>4175</v>
      </c>
      <c r="B231" s="24" t="s">
        <v>4176</v>
      </c>
      <c r="C231" s="24" t="s">
        <v>2005</v>
      </c>
      <c r="AK231" s="279" t="s">
        <v>5345</v>
      </c>
    </row>
    <row r="232" spans="1:37" s="26" customFormat="1" ht="15">
      <c r="A232" s="24" t="s">
        <v>4177</v>
      </c>
      <c r="B232" s="24" t="s">
        <v>4178</v>
      </c>
      <c r="C232" s="24" t="s">
        <v>2005</v>
      </c>
      <c r="AK232" s="279" t="s">
        <v>5346</v>
      </c>
    </row>
    <row r="233" spans="1:37" s="26" customFormat="1" ht="15">
      <c r="A233" s="24" t="s">
        <v>4179</v>
      </c>
      <c r="B233" s="24" t="s">
        <v>4180</v>
      </c>
      <c r="C233" s="24" t="s">
        <v>2063</v>
      </c>
      <c r="AK233" s="279" t="s">
        <v>5347</v>
      </c>
    </row>
    <row r="234" spans="1:37" s="26" customFormat="1" ht="15">
      <c r="A234" s="24" t="s">
        <v>4181</v>
      </c>
      <c r="B234" s="24" t="s">
        <v>4182</v>
      </c>
      <c r="C234" s="24" t="s">
        <v>2063</v>
      </c>
      <c r="AK234" s="279" t="s">
        <v>5348</v>
      </c>
    </row>
    <row r="235" spans="1:37" s="26" customFormat="1" ht="15">
      <c r="A235" s="24" t="s">
        <v>4183</v>
      </c>
      <c r="B235" s="24" t="s">
        <v>4184</v>
      </c>
      <c r="C235" s="24" t="s">
        <v>2060</v>
      </c>
      <c r="AK235" s="279" t="s">
        <v>5349</v>
      </c>
    </row>
    <row r="236" spans="1:37" s="26" customFormat="1" ht="15">
      <c r="A236" s="24" t="s">
        <v>4185</v>
      </c>
      <c r="B236" s="24" t="s">
        <v>4186</v>
      </c>
      <c r="C236" s="24" t="s">
        <v>2022</v>
      </c>
      <c r="AK236" s="279" t="s">
        <v>5350</v>
      </c>
    </row>
    <row r="237" spans="1:37" s="26" customFormat="1" ht="15">
      <c r="A237" s="24" t="s">
        <v>4187</v>
      </c>
      <c r="B237" s="24" t="s">
        <v>4188</v>
      </c>
      <c r="C237" s="24" t="s">
        <v>2124</v>
      </c>
      <c r="AK237" s="279" t="s">
        <v>5351</v>
      </c>
    </row>
    <row r="238" spans="1:37" s="26" customFormat="1" ht="15">
      <c r="A238" s="24" t="s">
        <v>4189</v>
      </c>
      <c r="B238" s="24" t="s">
        <v>4190</v>
      </c>
      <c r="C238" s="24" t="s">
        <v>2124</v>
      </c>
      <c r="AK238" s="279" t="s">
        <v>5352</v>
      </c>
    </row>
    <row r="239" spans="1:37" s="26" customFormat="1" ht="15">
      <c r="A239" s="24" t="s">
        <v>4191</v>
      </c>
      <c r="B239" s="24" t="s">
        <v>4192</v>
      </c>
      <c r="C239" s="24" t="s">
        <v>2018</v>
      </c>
      <c r="AK239" s="279" t="s">
        <v>5353</v>
      </c>
    </row>
    <row r="240" spans="1:37" s="26" customFormat="1" ht="15">
      <c r="A240" s="24" t="s">
        <v>4193</v>
      </c>
      <c r="B240" s="24" t="s">
        <v>4194</v>
      </c>
      <c r="C240" s="24" t="s">
        <v>2066</v>
      </c>
      <c r="AK240" s="279" t="s">
        <v>5354</v>
      </c>
    </row>
    <row r="241" spans="1:37" s="26" customFormat="1" ht="15">
      <c r="A241" s="24" t="s">
        <v>4195</v>
      </c>
      <c r="B241" s="24" t="s">
        <v>4196</v>
      </c>
      <c r="C241" s="24" t="s">
        <v>2005</v>
      </c>
      <c r="AK241" s="279" t="s">
        <v>5355</v>
      </c>
    </row>
    <row r="242" spans="1:37" s="26" customFormat="1" ht="15">
      <c r="A242" s="24" t="s">
        <v>4197</v>
      </c>
      <c r="B242" s="24" t="s">
        <v>4198</v>
      </c>
      <c r="C242" s="24" t="s">
        <v>2071</v>
      </c>
      <c r="AK242" s="279" t="s">
        <v>5356</v>
      </c>
    </row>
    <row r="243" spans="1:37" s="26" customFormat="1" ht="15">
      <c r="A243" s="24" t="s">
        <v>4199</v>
      </c>
      <c r="B243" s="24" t="s">
        <v>4200</v>
      </c>
      <c r="C243" s="24" t="s">
        <v>2066</v>
      </c>
      <c r="AK243" s="279" t="s">
        <v>5357</v>
      </c>
    </row>
    <row r="244" spans="1:37" s="26" customFormat="1" ht="15">
      <c r="A244" s="24" t="s">
        <v>4201</v>
      </c>
      <c r="B244" s="24" t="s">
        <v>4202</v>
      </c>
      <c r="C244" s="24" t="s">
        <v>2066</v>
      </c>
      <c r="AK244" s="279" t="s">
        <v>5358</v>
      </c>
    </row>
    <row r="245" spans="1:37" s="26" customFormat="1" ht="15">
      <c r="A245" s="24" t="s">
        <v>4203</v>
      </c>
      <c r="B245" s="24" t="s">
        <v>4204</v>
      </c>
      <c r="C245" s="24" t="s">
        <v>2124</v>
      </c>
      <c r="AK245" s="279" t="s">
        <v>5359</v>
      </c>
    </row>
    <row r="246" spans="1:37" s="26" customFormat="1" ht="15">
      <c r="A246" s="24" t="s">
        <v>4205</v>
      </c>
      <c r="B246" s="24" t="s">
        <v>4206</v>
      </c>
      <c r="C246" s="24" t="s">
        <v>2080</v>
      </c>
      <c r="AK246" s="279" t="s">
        <v>5360</v>
      </c>
    </row>
    <row r="247" spans="1:37" s="26" customFormat="1" ht="15">
      <c r="A247" s="24" t="s">
        <v>4207</v>
      </c>
      <c r="B247" s="24" t="s">
        <v>4208</v>
      </c>
      <c r="C247" s="24" t="s">
        <v>2007</v>
      </c>
      <c r="AK247" s="279" t="s">
        <v>5361</v>
      </c>
    </row>
    <row r="248" spans="1:37" s="26" customFormat="1" ht="15">
      <c r="A248" s="24" t="s">
        <v>4209</v>
      </c>
      <c r="B248" s="24" t="s">
        <v>4210</v>
      </c>
      <c r="C248" s="24" t="s">
        <v>2022</v>
      </c>
      <c r="AK248" s="279" t="s">
        <v>5362</v>
      </c>
    </row>
    <row r="249" spans="1:37" s="26" customFormat="1" ht="15">
      <c r="A249" s="24" t="s">
        <v>4211</v>
      </c>
      <c r="B249" s="24" t="s">
        <v>4212</v>
      </c>
      <c r="C249" s="24" t="s">
        <v>2007</v>
      </c>
      <c r="AK249" s="279" t="s">
        <v>5363</v>
      </c>
    </row>
    <row r="250" spans="1:37" s="26" customFormat="1" ht="15">
      <c r="A250" s="24" t="s">
        <v>4213</v>
      </c>
      <c r="B250" s="24" t="s">
        <v>4214</v>
      </c>
      <c r="C250" s="24" t="s">
        <v>2066</v>
      </c>
      <c r="AK250" s="279" t="s">
        <v>5364</v>
      </c>
    </row>
    <row r="251" spans="1:37" s="26" customFormat="1" ht="15">
      <c r="A251" s="24" t="s">
        <v>4215</v>
      </c>
      <c r="B251" s="24" t="s">
        <v>4216</v>
      </c>
      <c r="C251" s="24" t="s">
        <v>2063</v>
      </c>
      <c r="AK251" s="279" t="s">
        <v>5365</v>
      </c>
    </row>
    <row r="252" spans="1:37" s="26" customFormat="1" ht="15">
      <c r="A252" s="24" t="s">
        <v>4217</v>
      </c>
      <c r="B252" s="24" t="s">
        <v>4218</v>
      </c>
      <c r="C252" s="24" t="s">
        <v>2016</v>
      </c>
      <c r="AK252" s="279" t="s">
        <v>5366</v>
      </c>
    </row>
    <row r="253" spans="1:37" s="26" customFormat="1" ht="15">
      <c r="A253" s="24" t="s">
        <v>4219</v>
      </c>
      <c r="B253" s="24" t="s">
        <v>4220</v>
      </c>
      <c r="C253" s="24" t="s">
        <v>2018</v>
      </c>
      <c r="AK253" s="279" t="s">
        <v>5367</v>
      </c>
    </row>
    <row r="254" spans="1:37" s="26" customFormat="1" ht="15">
      <c r="A254" s="24" t="s">
        <v>4221</v>
      </c>
      <c r="B254" s="24" t="s">
        <v>4222</v>
      </c>
      <c r="C254" s="24" t="s">
        <v>2063</v>
      </c>
      <c r="AK254" s="279" t="s">
        <v>5368</v>
      </c>
    </row>
    <row r="255" spans="1:37" s="26" customFormat="1" ht="15">
      <c r="A255" s="24" t="s">
        <v>4223</v>
      </c>
      <c r="B255" s="24" t="s">
        <v>4224</v>
      </c>
      <c r="C255" s="24" t="s">
        <v>2063</v>
      </c>
      <c r="AK255" s="279" t="s">
        <v>5369</v>
      </c>
    </row>
    <row r="256" spans="1:37" s="26" customFormat="1" ht="15">
      <c r="A256" s="24" t="s">
        <v>4225</v>
      </c>
      <c r="B256" s="24" t="s">
        <v>4226</v>
      </c>
      <c r="C256" s="24" t="s">
        <v>2016</v>
      </c>
      <c r="AK256" s="279" t="s">
        <v>5370</v>
      </c>
    </row>
    <row r="257" spans="1:37" s="26" customFormat="1" ht="15">
      <c r="A257" s="24" t="s">
        <v>4227</v>
      </c>
      <c r="B257" s="24" t="s">
        <v>4228</v>
      </c>
      <c r="C257" s="24" t="s">
        <v>2063</v>
      </c>
      <c r="AK257" s="279" t="s">
        <v>5371</v>
      </c>
    </row>
    <row r="258" spans="1:37" s="26" customFormat="1" ht="15">
      <c r="A258" s="24" t="s">
        <v>4229</v>
      </c>
      <c r="B258" s="24" t="s">
        <v>4230</v>
      </c>
      <c r="C258" s="24" t="s">
        <v>2063</v>
      </c>
      <c r="AK258" s="279" t="s">
        <v>5372</v>
      </c>
    </row>
    <row r="259" spans="1:37" s="26" customFormat="1" ht="15">
      <c r="A259" s="24" t="s">
        <v>4231</v>
      </c>
      <c r="B259" s="24" t="s">
        <v>4232</v>
      </c>
      <c r="C259" s="24" t="s">
        <v>2018</v>
      </c>
      <c r="AK259" s="279" t="s">
        <v>5373</v>
      </c>
    </row>
    <row r="260" spans="1:37" s="26" customFormat="1" ht="15">
      <c r="A260" s="24" t="s">
        <v>4233</v>
      </c>
      <c r="B260" s="24" t="s">
        <v>4234</v>
      </c>
      <c r="C260" s="24" t="s">
        <v>2063</v>
      </c>
      <c r="AK260" s="279" t="s">
        <v>5374</v>
      </c>
    </row>
    <row r="261" spans="1:37" s="26" customFormat="1" ht="15">
      <c r="A261" s="24" t="s">
        <v>4235</v>
      </c>
      <c r="B261" s="24" t="s">
        <v>4236</v>
      </c>
      <c r="C261" s="24" t="s">
        <v>2063</v>
      </c>
      <c r="AK261" s="279" t="s">
        <v>5375</v>
      </c>
    </row>
    <row r="262" spans="1:37" s="26" customFormat="1" ht="15">
      <c r="A262" s="24" t="s">
        <v>4237</v>
      </c>
      <c r="B262" s="24" t="s">
        <v>4238</v>
      </c>
      <c r="C262" s="24" t="s">
        <v>2066</v>
      </c>
      <c r="AK262" s="279" t="s">
        <v>5376</v>
      </c>
    </row>
    <row r="263" spans="1:37" s="26" customFormat="1" ht="15">
      <c r="A263" s="24" t="s">
        <v>4239</v>
      </c>
      <c r="B263" s="24" t="s">
        <v>4240</v>
      </c>
      <c r="C263" s="24" t="s">
        <v>2063</v>
      </c>
      <c r="AK263" s="279" t="s">
        <v>5377</v>
      </c>
    </row>
    <row r="264" spans="1:37" s="26" customFormat="1" ht="15">
      <c r="A264" s="24" t="s">
        <v>4241</v>
      </c>
      <c r="B264" s="24" t="s">
        <v>4242</v>
      </c>
      <c r="C264" s="24" t="s">
        <v>2063</v>
      </c>
      <c r="AK264" s="279" t="s">
        <v>5378</v>
      </c>
    </row>
    <row r="265" spans="1:37" s="26" customFormat="1" ht="15">
      <c r="A265" s="24" t="s">
        <v>4243</v>
      </c>
      <c r="B265" s="24" t="s">
        <v>4244</v>
      </c>
      <c r="C265" s="24" t="s">
        <v>2018</v>
      </c>
      <c r="AK265" s="279" t="s">
        <v>5379</v>
      </c>
    </row>
    <row r="266" spans="1:37" s="26" customFormat="1" ht="15">
      <c r="A266" s="24" t="s">
        <v>4245</v>
      </c>
      <c r="B266" s="24" t="s">
        <v>4246</v>
      </c>
      <c r="C266" s="24" t="s">
        <v>2066</v>
      </c>
      <c r="AK266" s="279" t="s">
        <v>5380</v>
      </c>
    </row>
    <row r="267" spans="1:37" s="26" customFormat="1" ht="15">
      <c r="A267" s="24" t="s">
        <v>4247</v>
      </c>
      <c r="B267" s="24" t="s">
        <v>4248</v>
      </c>
      <c r="C267" s="24" t="s">
        <v>2063</v>
      </c>
      <c r="AK267" s="279" t="s">
        <v>5381</v>
      </c>
    </row>
    <row r="268" spans="1:37" s="26" customFormat="1" ht="15">
      <c r="A268" s="24" t="s">
        <v>4249</v>
      </c>
      <c r="B268" s="24" t="s">
        <v>4250</v>
      </c>
      <c r="C268" s="24" t="s">
        <v>2063</v>
      </c>
      <c r="AK268" s="279" t="s">
        <v>5382</v>
      </c>
    </row>
    <row r="269" spans="1:37" s="26" customFormat="1" ht="15">
      <c r="A269" s="24" t="s">
        <v>4251</v>
      </c>
      <c r="B269" s="24" t="s">
        <v>4252</v>
      </c>
      <c r="C269" s="24" t="s">
        <v>2001</v>
      </c>
      <c r="AK269" s="279" t="s">
        <v>5383</v>
      </c>
    </row>
    <row r="270" spans="1:37" s="26" customFormat="1" ht="15">
      <c r="A270" s="24" t="s">
        <v>4253</v>
      </c>
      <c r="B270" s="24" t="s">
        <v>4254</v>
      </c>
      <c r="C270" s="24" t="s">
        <v>2007</v>
      </c>
      <c r="AK270" s="279" t="s">
        <v>5384</v>
      </c>
    </row>
    <row r="271" spans="1:37" s="26" customFormat="1" ht="15">
      <c r="A271" s="24" t="s">
        <v>4255</v>
      </c>
      <c r="B271" s="24" t="s">
        <v>4256</v>
      </c>
      <c r="C271" s="24" t="s">
        <v>2011</v>
      </c>
      <c r="AK271" s="279" t="s">
        <v>5385</v>
      </c>
    </row>
    <row r="272" spans="1:37" s="26" customFormat="1" ht="15">
      <c r="A272" s="24" t="s">
        <v>4257</v>
      </c>
      <c r="B272" s="24" t="s">
        <v>4258</v>
      </c>
      <c r="C272" s="24" t="s">
        <v>2101</v>
      </c>
      <c r="AK272" s="279" t="s">
        <v>5386</v>
      </c>
    </row>
    <row r="273" spans="1:37" s="26" customFormat="1" ht="15">
      <c r="A273" s="24" t="s">
        <v>4259</v>
      </c>
      <c r="B273" s="24" t="s">
        <v>4260</v>
      </c>
      <c r="C273" s="24" t="s">
        <v>2124</v>
      </c>
      <c r="AK273" s="279" t="s">
        <v>5387</v>
      </c>
    </row>
    <row r="274" spans="1:37" s="26" customFormat="1" ht="15">
      <c r="A274" s="24" t="s">
        <v>4261</v>
      </c>
      <c r="B274" s="24" t="s">
        <v>4262</v>
      </c>
      <c r="C274" s="24" t="s">
        <v>2011</v>
      </c>
      <c r="AK274" s="279" t="s">
        <v>5388</v>
      </c>
    </row>
    <row r="275" spans="1:37" s="26" customFormat="1" ht="15">
      <c r="A275" s="24" t="s">
        <v>4263</v>
      </c>
      <c r="B275" s="24" t="s">
        <v>4264</v>
      </c>
      <c r="C275" s="24" t="s">
        <v>2003</v>
      </c>
      <c r="AK275" s="279" t="s">
        <v>5389</v>
      </c>
    </row>
    <row r="276" spans="1:37" s="26" customFormat="1" ht="15">
      <c r="A276" s="24" t="s">
        <v>4265</v>
      </c>
      <c r="B276" s="24" t="s">
        <v>4266</v>
      </c>
      <c r="C276" s="24" t="s">
        <v>2001</v>
      </c>
      <c r="AK276" s="279" t="s">
        <v>5390</v>
      </c>
    </row>
    <row r="277" spans="1:37" s="26" customFormat="1" ht="15">
      <c r="A277" s="24" t="s">
        <v>4267</v>
      </c>
      <c r="B277" s="24" t="s">
        <v>4268</v>
      </c>
      <c r="C277" s="24" t="s">
        <v>2032</v>
      </c>
      <c r="AK277" s="279" t="s">
        <v>5391</v>
      </c>
    </row>
    <row r="278" spans="1:37" s="26" customFormat="1" ht="15">
      <c r="A278" s="24" t="s">
        <v>4269</v>
      </c>
      <c r="B278" s="24" t="s">
        <v>4270</v>
      </c>
      <c r="C278" s="24" t="s">
        <v>2063</v>
      </c>
      <c r="AK278" s="279" t="s">
        <v>5392</v>
      </c>
    </row>
    <row r="279" spans="1:37" s="26" customFormat="1" ht="15">
      <c r="A279" s="24" t="s">
        <v>4271</v>
      </c>
      <c r="B279" s="24" t="s">
        <v>4272</v>
      </c>
      <c r="C279" s="24" t="s">
        <v>2063</v>
      </c>
      <c r="AK279" s="279" t="s">
        <v>5393</v>
      </c>
    </row>
    <row r="280" spans="1:37" s="26" customFormat="1" ht="15">
      <c r="A280" s="24" t="s">
        <v>4273</v>
      </c>
      <c r="B280" s="24" t="s">
        <v>4274</v>
      </c>
      <c r="C280" s="24" t="s">
        <v>2080</v>
      </c>
      <c r="AK280" s="279" t="s">
        <v>5394</v>
      </c>
    </row>
    <row r="281" spans="1:37" s="26" customFormat="1" ht="15">
      <c r="A281" s="24" t="s">
        <v>4275</v>
      </c>
      <c r="B281" s="24" t="s">
        <v>4276</v>
      </c>
      <c r="C281" s="24" t="s">
        <v>2080</v>
      </c>
      <c r="AK281" s="279" t="s">
        <v>5395</v>
      </c>
    </row>
    <row r="282" spans="1:37" s="26" customFormat="1" ht="15">
      <c r="A282" s="24" t="s">
        <v>4277</v>
      </c>
      <c r="B282" s="24" t="s">
        <v>4278</v>
      </c>
      <c r="C282" s="24" t="s">
        <v>2063</v>
      </c>
      <c r="AK282" s="279" t="s">
        <v>5396</v>
      </c>
    </row>
    <row r="283" spans="1:37" s="26" customFormat="1" ht="15">
      <c r="A283" s="24" t="s">
        <v>4279</v>
      </c>
      <c r="B283" s="24" t="s">
        <v>4280</v>
      </c>
      <c r="C283" s="24" t="s">
        <v>2063</v>
      </c>
      <c r="AK283" s="279" t="s">
        <v>5397</v>
      </c>
    </row>
    <row r="284" spans="1:37" s="26" customFormat="1" ht="15">
      <c r="A284" s="24" t="s">
        <v>4281</v>
      </c>
      <c r="B284" s="24" t="s">
        <v>4282</v>
      </c>
      <c r="C284" s="24" t="s">
        <v>2080</v>
      </c>
      <c r="AK284" s="279" t="s">
        <v>5398</v>
      </c>
    </row>
    <row r="285" spans="1:37" s="26" customFormat="1" ht="15">
      <c r="A285" s="24" t="s">
        <v>4283</v>
      </c>
      <c r="B285" s="24" t="s">
        <v>4284</v>
      </c>
      <c r="C285" s="24" t="s">
        <v>2080</v>
      </c>
      <c r="AK285" s="279" t="s">
        <v>5399</v>
      </c>
    </row>
    <row r="286" spans="1:37" s="26" customFormat="1" ht="15">
      <c r="A286" s="24" t="s">
        <v>4285</v>
      </c>
      <c r="B286" s="24" t="s">
        <v>4286</v>
      </c>
      <c r="C286" s="24" t="s">
        <v>2063</v>
      </c>
      <c r="AK286" s="279" t="s">
        <v>5400</v>
      </c>
    </row>
    <row r="287" spans="1:37" s="26" customFormat="1" ht="15">
      <c r="A287" s="24" t="s">
        <v>4287</v>
      </c>
      <c r="B287" s="24" t="s">
        <v>4288</v>
      </c>
      <c r="C287" s="24" t="s">
        <v>2080</v>
      </c>
      <c r="AK287" s="279" t="s">
        <v>5401</v>
      </c>
    </row>
    <row r="288" spans="1:37" s="26" customFormat="1" ht="15">
      <c r="A288" s="24" t="s">
        <v>4289</v>
      </c>
      <c r="B288" s="24" t="s">
        <v>4290</v>
      </c>
      <c r="C288" s="24" t="s">
        <v>2063</v>
      </c>
      <c r="AK288" s="279" t="s">
        <v>5402</v>
      </c>
    </row>
    <row r="289" spans="1:37" s="26" customFormat="1" ht="15">
      <c r="A289" s="24" t="s">
        <v>4291</v>
      </c>
      <c r="B289" s="24" t="s">
        <v>4292</v>
      </c>
      <c r="C289" s="24" t="s">
        <v>2063</v>
      </c>
      <c r="AK289" s="279" t="s">
        <v>5403</v>
      </c>
    </row>
    <row r="290" spans="1:37" s="26" customFormat="1" ht="15">
      <c r="A290" s="24" t="s">
        <v>4293</v>
      </c>
      <c r="B290" s="24" t="s">
        <v>4294</v>
      </c>
      <c r="C290" s="24" t="s">
        <v>2124</v>
      </c>
      <c r="AK290" s="279" t="s">
        <v>5404</v>
      </c>
    </row>
    <row r="291" spans="1:37" s="26" customFormat="1" ht="15">
      <c r="A291" s="24" t="s">
        <v>4295</v>
      </c>
      <c r="B291" s="24" t="s">
        <v>4296</v>
      </c>
      <c r="C291" s="24" t="s">
        <v>2063</v>
      </c>
      <c r="AK291" s="279" t="s">
        <v>5405</v>
      </c>
    </row>
    <row r="292" spans="1:37" s="26" customFormat="1" ht="15">
      <c r="A292" s="24" t="s">
        <v>4297</v>
      </c>
      <c r="B292" s="24" t="s">
        <v>4298</v>
      </c>
      <c r="C292" s="24" t="s">
        <v>2063</v>
      </c>
      <c r="AK292" s="279" t="s">
        <v>5406</v>
      </c>
    </row>
    <row r="293" spans="1:37" s="26" customFormat="1" ht="15">
      <c r="A293" s="24" t="s">
        <v>4299</v>
      </c>
      <c r="B293" s="24" t="s">
        <v>4300</v>
      </c>
      <c r="C293" s="24" t="s">
        <v>2080</v>
      </c>
      <c r="AK293" s="279" t="s">
        <v>5407</v>
      </c>
    </row>
    <row r="294" spans="1:37" s="26" customFormat="1" ht="15">
      <c r="A294" s="24" t="s">
        <v>4301</v>
      </c>
      <c r="B294" s="24" t="s">
        <v>4302</v>
      </c>
      <c r="C294" s="24" t="s">
        <v>2080</v>
      </c>
      <c r="AK294" s="279" t="s">
        <v>5408</v>
      </c>
    </row>
    <row r="295" spans="1:37" s="26" customFormat="1" ht="15">
      <c r="A295" s="24" t="s">
        <v>4303</v>
      </c>
      <c r="B295" s="24" t="s">
        <v>4304</v>
      </c>
      <c r="C295" s="24" t="s">
        <v>2124</v>
      </c>
      <c r="AK295" s="279" t="s">
        <v>5409</v>
      </c>
    </row>
    <row r="296" spans="1:37" s="26" customFormat="1" ht="15">
      <c r="A296" s="24" t="s">
        <v>4305</v>
      </c>
      <c r="B296" s="24" t="s">
        <v>4306</v>
      </c>
      <c r="C296" s="24" t="s">
        <v>2080</v>
      </c>
      <c r="AK296" s="279" t="s">
        <v>5410</v>
      </c>
    </row>
    <row r="297" spans="1:37" s="26" customFormat="1" ht="15">
      <c r="A297" s="24" t="s">
        <v>4307</v>
      </c>
      <c r="B297" s="24" t="s">
        <v>4308</v>
      </c>
      <c r="C297" s="24" t="s">
        <v>2080</v>
      </c>
      <c r="AK297" s="279" t="s">
        <v>5411</v>
      </c>
    </row>
    <row r="298" spans="1:37" s="26" customFormat="1" ht="15">
      <c r="A298" s="24" t="s">
        <v>4309</v>
      </c>
      <c r="B298" s="24" t="s">
        <v>4310</v>
      </c>
      <c r="C298" s="24" t="s">
        <v>2063</v>
      </c>
      <c r="AK298" s="279" t="s">
        <v>5412</v>
      </c>
    </row>
    <row r="299" spans="1:37" s="26" customFormat="1" ht="15">
      <c r="A299" s="24" t="s">
        <v>4311</v>
      </c>
      <c r="B299" s="24" t="s">
        <v>4312</v>
      </c>
      <c r="C299" s="24" t="s">
        <v>2080</v>
      </c>
      <c r="AK299" s="279" t="s">
        <v>5413</v>
      </c>
    </row>
    <row r="300" spans="1:37" s="26" customFormat="1" ht="15">
      <c r="A300" s="24" t="s">
        <v>3066</v>
      </c>
      <c r="B300" s="24" t="s">
        <v>3067</v>
      </c>
      <c r="C300" s="24" t="s">
        <v>2080</v>
      </c>
      <c r="AK300" s="279" t="s">
        <v>5414</v>
      </c>
    </row>
    <row r="301" spans="1:37" s="26" customFormat="1" ht="15">
      <c r="A301" s="24" t="s">
        <v>3068</v>
      </c>
      <c r="B301" s="24" t="s">
        <v>3069</v>
      </c>
      <c r="C301" s="24" t="s">
        <v>2080</v>
      </c>
      <c r="AK301" s="279" t="s">
        <v>5415</v>
      </c>
    </row>
    <row r="302" spans="1:37" s="26" customFormat="1" ht="15">
      <c r="A302" s="24" t="s">
        <v>3070</v>
      </c>
      <c r="B302" s="24" t="s">
        <v>3071</v>
      </c>
      <c r="C302" s="24" t="s">
        <v>2080</v>
      </c>
      <c r="AK302" s="279" t="s">
        <v>5416</v>
      </c>
    </row>
    <row r="303" spans="1:37" s="26" customFormat="1" ht="15">
      <c r="A303" s="24" t="s">
        <v>3072</v>
      </c>
      <c r="B303" s="24" t="s">
        <v>3073</v>
      </c>
      <c r="C303" s="24" t="s">
        <v>2063</v>
      </c>
      <c r="AK303" s="279" t="s">
        <v>5417</v>
      </c>
    </row>
    <row r="304" spans="1:37" s="26" customFormat="1" ht="15">
      <c r="A304" s="24" t="s">
        <v>3074</v>
      </c>
      <c r="B304" s="24" t="s">
        <v>3075</v>
      </c>
      <c r="C304" s="24" t="s">
        <v>2063</v>
      </c>
      <c r="AK304" s="279" t="s">
        <v>5418</v>
      </c>
    </row>
    <row r="305" spans="1:37" s="26" customFormat="1" ht="15">
      <c r="A305" s="24" t="s">
        <v>3076</v>
      </c>
      <c r="B305" s="24" t="s">
        <v>3077</v>
      </c>
      <c r="C305" s="24" t="s">
        <v>2063</v>
      </c>
      <c r="AK305" s="279" t="s">
        <v>5419</v>
      </c>
    </row>
    <row r="306" spans="1:37" s="26" customFormat="1" ht="15">
      <c r="A306" s="24" t="s">
        <v>3078</v>
      </c>
      <c r="B306" s="24" t="s">
        <v>3079</v>
      </c>
      <c r="C306" s="24" t="s">
        <v>2080</v>
      </c>
      <c r="AK306" s="279" t="s">
        <v>5420</v>
      </c>
    </row>
    <row r="307" spans="1:37" s="26" customFormat="1" ht="15">
      <c r="A307" s="24" t="s">
        <v>3080</v>
      </c>
      <c r="B307" s="24" t="s">
        <v>3081</v>
      </c>
      <c r="C307" s="24" t="s">
        <v>2063</v>
      </c>
      <c r="AK307" s="279" t="s">
        <v>5421</v>
      </c>
    </row>
    <row r="308" spans="1:37" s="26" customFormat="1" ht="15">
      <c r="A308" s="24" t="s">
        <v>3082</v>
      </c>
      <c r="B308" s="24" t="s">
        <v>3083</v>
      </c>
      <c r="C308" s="24" t="s">
        <v>2016</v>
      </c>
      <c r="AK308" s="279" t="s">
        <v>5422</v>
      </c>
    </row>
    <row r="309" spans="1:37" s="26" customFormat="1" ht="15">
      <c r="A309" s="24" t="s">
        <v>3084</v>
      </c>
      <c r="B309" s="24" t="s">
        <v>3085</v>
      </c>
      <c r="C309" s="24" t="s">
        <v>2101</v>
      </c>
      <c r="AK309" s="279" t="s">
        <v>5423</v>
      </c>
    </row>
    <row r="310" spans="1:37" s="26" customFormat="1" ht="15">
      <c r="A310" s="24" t="s">
        <v>3086</v>
      </c>
      <c r="B310" s="24" t="s">
        <v>3087</v>
      </c>
      <c r="C310" s="24" t="s">
        <v>2005</v>
      </c>
      <c r="AK310" s="279" t="s">
        <v>5424</v>
      </c>
    </row>
    <row r="311" spans="1:37" s="26" customFormat="1" ht="15">
      <c r="A311" s="24" t="s">
        <v>3088</v>
      </c>
      <c r="B311" s="24" t="s">
        <v>3089</v>
      </c>
      <c r="C311" s="24" t="s">
        <v>2022</v>
      </c>
      <c r="AK311" s="279" t="s">
        <v>5425</v>
      </c>
    </row>
    <row r="312" spans="1:37" s="26" customFormat="1" ht="15">
      <c r="A312" s="24" t="s">
        <v>3090</v>
      </c>
      <c r="B312" s="24" t="s">
        <v>3091</v>
      </c>
      <c r="C312" s="24" t="s">
        <v>2071</v>
      </c>
      <c r="AK312" s="279" t="s">
        <v>5426</v>
      </c>
    </row>
    <row r="313" spans="1:37" s="26" customFormat="1" ht="15">
      <c r="A313" s="24" t="s">
        <v>3092</v>
      </c>
      <c r="B313" s="24" t="s">
        <v>3093</v>
      </c>
      <c r="C313" s="24" t="s">
        <v>2005</v>
      </c>
      <c r="AK313" s="279" t="s">
        <v>5427</v>
      </c>
    </row>
    <row r="314" spans="1:37" s="26" customFormat="1" ht="15">
      <c r="A314" s="24" t="s">
        <v>3094</v>
      </c>
      <c r="B314" s="24" t="s">
        <v>3095</v>
      </c>
      <c r="C314" s="24" t="s">
        <v>2101</v>
      </c>
      <c r="AK314" s="279" t="s">
        <v>5428</v>
      </c>
    </row>
    <row r="315" spans="1:37" s="26" customFormat="1" ht="15">
      <c r="A315" s="24" t="s">
        <v>3096</v>
      </c>
      <c r="B315" s="24" t="s">
        <v>3097</v>
      </c>
      <c r="C315" s="24" t="s">
        <v>2080</v>
      </c>
      <c r="AK315" s="279" t="s">
        <v>5429</v>
      </c>
    </row>
    <row r="316" spans="1:37" s="26" customFormat="1" ht="15">
      <c r="A316" s="24" t="s">
        <v>3098</v>
      </c>
      <c r="B316" s="24" t="s">
        <v>3099</v>
      </c>
      <c r="C316" s="24" t="s">
        <v>2066</v>
      </c>
      <c r="AK316" s="279" t="s">
        <v>5430</v>
      </c>
    </row>
    <row r="317" spans="1:37" s="26" customFormat="1" ht="15">
      <c r="A317" s="24" t="s">
        <v>3100</v>
      </c>
      <c r="B317" s="24" t="s">
        <v>3101</v>
      </c>
      <c r="C317" s="24" t="s">
        <v>2063</v>
      </c>
      <c r="AK317" s="279" t="s">
        <v>5431</v>
      </c>
    </row>
    <row r="318" spans="1:37" s="26" customFormat="1" ht="15">
      <c r="A318" s="24" t="s">
        <v>3102</v>
      </c>
      <c r="B318" s="24" t="s">
        <v>3103</v>
      </c>
      <c r="C318" s="24" t="s">
        <v>2007</v>
      </c>
      <c r="AK318" s="279" t="s">
        <v>5432</v>
      </c>
    </row>
    <row r="319" spans="1:37" s="26" customFormat="1" ht="15">
      <c r="A319" s="24" t="s">
        <v>3104</v>
      </c>
      <c r="B319" s="24" t="s">
        <v>3105</v>
      </c>
      <c r="C319" s="24" t="s">
        <v>2011</v>
      </c>
      <c r="AK319" s="279" t="s">
        <v>5433</v>
      </c>
    </row>
    <row r="320" spans="1:37" s="26" customFormat="1" ht="15">
      <c r="A320" s="24" t="s">
        <v>3106</v>
      </c>
      <c r="B320" s="24" t="s">
        <v>3107</v>
      </c>
      <c r="C320" s="24" t="s">
        <v>2003</v>
      </c>
      <c r="AK320" s="279" t="s">
        <v>5434</v>
      </c>
    </row>
    <row r="321" spans="1:37" s="26" customFormat="1" ht="15">
      <c r="A321" s="24" t="s">
        <v>3108</v>
      </c>
      <c r="B321" s="24" t="s">
        <v>3109</v>
      </c>
      <c r="C321" s="24" t="s">
        <v>2124</v>
      </c>
      <c r="AK321" s="279" t="s">
        <v>5435</v>
      </c>
    </row>
    <row r="322" spans="1:37" s="26" customFormat="1" ht="15">
      <c r="A322" s="24" t="s">
        <v>3110</v>
      </c>
      <c r="B322" s="24" t="s">
        <v>3111</v>
      </c>
      <c r="C322" s="24" t="s">
        <v>2011</v>
      </c>
      <c r="AK322" s="279" t="s">
        <v>5436</v>
      </c>
    </row>
    <row r="323" spans="1:37" s="26" customFormat="1" ht="15">
      <c r="A323" s="24" t="s">
        <v>3112</v>
      </c>
      <c r="B323" s="24" t="s">
        <v>3113</v>
      </c>
      <c r="C323" s="24" t="s">
        <v>2007</v>
      </c>
      <c r="AK323" s="279" t="s">
        <v>5437</v>
      </c>
    </row>
    <row r="324" spans="1:37" s="26" customFormat="1" ht="15">
      <c r="A324" s="24" t="s">
        <v>3114</v>
      </c>
      <c r="B324" s="24" t="s">
        <v>3115</v>
      </c>
      <c r="C324" s="24" t="s">
        <v>2101</v>
      </c>
      <c r="AK324" s="279" t="s">
        <v>5438</v>
      </c>
    </row>
    <row r="325" spans="1:37" s="26" customFormat="1" ht="15">
      <c r="A325" s="24" t="s">
        <v>3116</v>
      </c>
      <c r="B325" s="24" t="s">
        <v>3117</v>
      </c>
      <c r="C325" s="24" t="s">
        <v>2016</v>
      </c>
      <c r="AK325" s="279" t="s">
        <v>5439</v>
      </c>
    </row>
    <row r="326" spans="1:37" s="26" customFormat="1" ht="15">
      <c r="A326" s="24" t="s">
        <v>3118</v>
      </c>
      <c r="B326" s="24" t="s">
        <v>3119</v>
      </c>
      <c r="C326" s="24" t="s">
        <v>2016</v>
      </c>
      <c r="AK326" s="279" t="s">
        <v>5440</v>
      </c>
    </row>
    <row r="327" spans="1:37" s="26" customFormat="1" ht="15">
      <c r="A327" s="24" t="s">
        <v>3120</v>
      </c>
      <c r="B327" s="24" t="s">
        <v>3121</v>
      </c>
      <c r="C327" s="24" t="s">
        <v>2022</v>
      </c>
      <c r="AK327" s="279" t="s">
        <v>5441</v>
      </c>
    </row>
    <row r="328" spans="1:37" s="26" customFormat="1" ht="15">
      <c r="A328" s="24" t="s">
        <v>3122</v>
      </c>
      <c r="B328" s="24" t="s">
        <v>3123</v>
      </c>
      <c r="C328" s="24" t="s">
        <v>2007</v>
      </c>
      <c r="AK328" s="279" t="s">
        <v>5442</v>
      </c>
    </row>
    <row r="329" spans="1:37" s="26" customFormat="1" ht="15">
      <c r="A329" s="24" t="s">
        <v>3124</v>
      </c>
      <c r="B329" s="24" t="s">
        <v>3125</v>
      </c>
      <c r="C329" s="24" t="s">
        <v>2007</v>
      </c>
      <c r="AK329" s="279" t="s">
        <v>5443</v>
      </c>
    </row>
    <row r="330" spans="1:37" s="26" customFormat="1" ht="15">
      <c r="A330" s="24" t="s">
        <v>3126</v>
      </c>
      <c r="B330" s="24" t="s">
        <v>3127</v>
      </c>
      <c r="C330" s="24" t="s">
        <v>2007</v>
      </c>
      <c r="AK330" s="279" t="s">
        <v>5444</v>
      </c>
    </row>
    <row r="331" spans="1:37" s="26" customFormat="1" ht="15">
      <c r="A331" s="24" t="s">
        <v>3128</v>
      </c>
      <c r="B331" s="24" t="s">
        <v>3129</v>
      </c>
      <c r="C331" s="24" t="s">
        <v>2018</v>
      </c>
      <c r="AK331" s="279" t="s">
        <v>5445</v>
      </c>
    </row>
    <row r="332" spans="1:37" s="26" customFormat="1" ht="15">
      <c r="A332" s="24" t="s">
        <v>3130</v>
      </c>
      <c r="B332" s="24" t="s">
        <v>3131</v>
      </c>
      <c r="C332" s="24" t="s">
        <v>2080</v>
      </c>
      <c r="AK332" s="279" t="s">
        <v>5446</v>
      </c>
    </row>
    <row r="333" spans="1:37" s="26" customFormat="1" ht="15">
      <c r="A333" s="24" t="s">
        <v>3132</v>
      </c>
      <c r="B333" s="24" t="s">
        <v>3133</v>
      </c>
      <c r="C333" s="24" t="s">
        <v>2080</v>
      </c>
      <c r="AK333" s="279" t="s">
        <v>5447</v>
      </c>
    </row>
    <row r="334" spans="1:37" s="26" customFormat="1" ht="15">
      <c r="A334" s="24" t="s">
        <v>3134</v>
      </c>
      <c r="B334" s="24" t="s">
        <v>3135</v>
      </c>
      <c r="C334" s="24" t="s">
        <v>2124</v>
      </c>
      <c r="AK334" s="279" t="s">
        <v>5448</v>
      </c>
    </row>
    <row r="335" spans="1:37" s="26" customFormat="1" ht="15">
      <c r="A335" s="24" t="s">
        <v>3136</v>
      </c>
      <c r="B335" s="24" t="s">
        <v>3137</v>
      </c>
      <c r="C335" s="24" t="s">
        <v>2003</v>
      </c>
      <c r="AK335" s="279" t="s">
        <v>5449</v>
      </c>
    </row>
    <row r="336" spans="1:37" s="26" customFormat="1" ht="15">
      <c r="A336" s="24" t="s">
        <v>3138</v>
      </c>
      <c r="B336" s="24" t="s">
        <v>3139</v>
      </c>
      <c r="C336" s="24" t="s">
        <v>2063</v>
      </c>
      <c r="AK336" s="279" t="s">
        <v>5450</v>
      </c>
    </row>
    <row r="337" spans="1:37" s="26" customFormat="1" ht="15">
      <c r="A337" s="24" t="s">
        <v>3140</v>
      </c>
      <c r="B337" s="24" t="s">
        <v>3141</v>
      </c>
      <c r="C337" s="24" t="s">
        <v>2066</v>
      </c>
      <c r="AK337" s="279" t="s">
        <v>5451</v>
      </c>
    </row>
    <row r="338" spans="1:37" s="26" customFormat="1" ht="15">
      <c r="A338" s="24" t="s">
        <v>3142</v>
      </c>
      <c r="B338" s="24" t="s">
        <v>3143</v>
      </c>
      <c r="C338" s="24" t="s">
        <v>2007</v>
      </c>
      <c r="AK338" s="279" t="s">
        <v>5452</v>
      </c>
    </row>
    <row r="339" spans="1:37" s="26" customFormat="1" ht="15">
      <c r="A339" s="24" t="s">
        <v>3144</v>
      </c>
      <c r="B339" s="24" t="s">
        <v>3145</v>
      </c>
      <c r="C339" s="24" t="s">
        <v>2011</v>
      </c>
      <c r="AK339" s="279" t="s">
        <v>5453</v>
      </c>
    </row>
    <row r="340" spans="1:37" s="26" customFormat="1" ht="15">
      <c r="A340" s="24" t="s">
        <v>3146</v>
      </c>
      <c r="B340" s="24" t="s">
        <v>3147</v>
      </c>
      <c r="C340" s="24" t="s">
        <v>2149</v>
      </c>
      <c r="AK340" s="279" t="s">
        <v>5454</v>
      </c>
    </row>
    <row r="341" spans="1:37" s="26" customFormat="1" ht="15">
      <c r="A341" s="24" t="s">
        <v>3148</v>
      </c>
      <c r="B341" s="24" t="s">
        <v>3149</v>
      </c>
      <c r="C341" s="24" t="s">
        <v>2149</v>
      </c>
      <c r="AK341" s="279" t="s">
        <v>5455</v>
      </c>
    </row>
    <row r="342" spans="1:37" s="26" customFormat="1" ht="15">
      <c r="A342" s="24" t="s">
        <v>3150</v>
      </c>
      <c r="B342" s="24" t="s">
        <v>3151</v>
      </c>
      <c r="C342" s="24" t="s">
        <v>2149</v>
      </c>
      <c r="AK342" s="279" t="s">
        <v>5456</v>
      </c>
    </row>
    <row r="343" spans="1:37" s="26" customFormat="1" ht="15">
      <c r="A343" s="24" t="s">
        <v>3152</v>
      </c>
      <c r="B343" s="24" t="s">
        <v>3153</v>
      </c>
      <c r="C343" s="24" t="s">
        <v>2080</v>
      </c>
      <c r="AK343" s="279" t="s">
        <v>5457</v>
      </c>
    </row>
    <row r="344" spans="1:37" s="26" customFormat="1" ht="15">
      <c r="A344" s="24" t="s">
        <v>3154</v>
      </c>
      <c r="B344" s="24" t="s">
        <v>3155</v>
      </c>
      <c r="C344" s="24" t="s">
        <v>2005</v>
      </c>
      <c r="AK344" s="279" t="s">
        <v>5458</v>
      </c>
    </row>
    <row r="345" spans="1:37" s="26" customFormat="1" ht="15">
      <c r="A345" s="24" t="s">
        <v>3156</v>
      </c>
      <c r="B345" s="24" t="s">
        <v>3157</v>
      </c>
      <c r="C345" s="24" t="s">
        <v>2003</v>
      </c>
      <c r="AK345" s="279" t="s">
        <v>5459</v>
      </c>
    </row>
    <row r="346" spans="1:37" s="26" customFormat="1" ht="15">
      <c r="A346" s="24" t="s">
        <v>3158</v>
      </c>
      <c r="B346" s="24" t="s">
        <v>3159</v>
      </c>
      <c r="C346" s="24" t="s">
        <v>2032</v>
      </c>
      <c r="AK346" s="279" t="s">
        <v>5460</v>
      </c>
    </row>
    <row r="347" spans="1:37" s="26" customFormat="1" ht="15">
      <c r="A347" s="24" t="s">
        <v>3160</v>
      </c>
      <c r="B347" s="24" t="s">
        <v>3161</v>
      </c>
      <c r="C347" s="24" t="s">
        <v>2101</v>
      </c>
      <c r="AK347" s="279" t="s">
        <v>5461</v>
      </c>
    </row>
    <row r="348" spans="1:37" s="26" customFormat="1" ht="15">
      <c r="A348" s="24" t="s">
        <v>3162</v>
      </c>
      <c r="B348" s="24" t="s">
        <v>3163</v>
      </c>
      <c r="C348" s="24" t="s">
        <v>2009</v>
      </c>
      <c r="AK348" s="279" t="s">
        <v>5462</v>
      </c>
    </row>
    <row r="349" spans="1:37" s="26" customFormat="1" ht="15">
      <c r="A349" s="24" t="s">
        <v>3164</v>
      </c>
      <c r="B349" s="24" t="s">
        <v>3165</v>
      </c>
      <c r="C349" s="24" t="s">
        <v>2005</v>
      </c>
      <c r="AK349" s="279" t="s">
        <v>5463</v>
      </c>
    </row>
    <row r="350" spans="1:37" s="26" customFormat="1" ht="15">
      <c r="A350" s="24" t="s">
        <v>3166</v>
      </c>
      <c r="B350" s="24" t="s">
        <v>3167</v>
      </c>
      <c r="C350" s="24" t="s">
        <v>2124</v>
      </c>
      <c r="AK350" s="279" t="s">
        <v>5464</v>
      </c>
    </row>
    <row r="351" spans="1:37" s="26" customFormat="1" ht="15">
      <c r="A351" s="24" t="s">
        <v>3168</v>
      </c>
      <c r="B351" s="24" t="s">
        <v>3169</v>
      </c>
      <c r="C351" s="24" t="s">
        <v>2124</v>
      </c>
      <c r="AK351" s="279" t="s">
        <v>5465</v>
      </c>
    </row>
    <row r="352" spans="1:37" s="26" customFormat="1" ht="15">
      <c r="A352" s="24" t="s">
        <v>3170</v>
      </c>
      <c r="B352" s="24" t="s">
        <v>3171</v>
      </c>
      <c r="C352" s="24" t="s">
        <v>2063</v>
      </c>
      <c r="AK352" s="279" t="s">
        <v>5466</v>
      </c>
    </row>
    <row r="353" spans="1:37" s="26" customFormat="1" ht="15">
      <c r="A353" s="24" t="s">
        <v>3172</v>
      </c>
      <c r="B353" s="24" t="s">
        <v>3173</v>
      </c>
      <c r="C353" s="24" t="s">
        <v>2063</v>
      </c>
      <c r="AK353" s="279" t="s">
        <v>5467</v>
      </c>
    </row>
    <row r="354" spans="1:37" s="26" customFormat="1" ht="15">
      <c r="A354" s="24" t="s">
        <v>3174</v>
      </c>
      <c r="B354" s="24" t="s">
        <v>3175</v>
      </c>
      <c r="C354" s="24" t="s">
        <v>2124</v>
      </c>
      <c r="AK354" s="279" t="s">
        <v>5468</v>
      </c>
    </row>
    <row r="355" spans="1:37" s="26" customFormat="1" ht="15">
      <c r="A355" s="24" t="s">
        <v>3176</v>
      </c>
      <c r="B355" s="24" t="s">
        <v>3177</v>
      </c>
      <c r="C355" s="24" t="s">
        <v>2003</v>
      </c>
      <c r="AK355" s="279" t="s">
        <v>5469</v>
      </c>
    </row>
    <row r="356" spans="1:37" s="26" customFormat="1" ht="15">
      <c r="A356" s="24" t="s">
        <v>3178</v>
      </c>
      <c r="B356" s="24" t="s">
        <v>3179</v>
      </c>
      <c r="C356" s="24" t="s">
        <v>2011</v>
      </c>
      <c r="AK356" s="279" t="s">
        <v>5470</v>
      </c>
    </row>
    <row r="357" spans="1:37" s="26" customFormat="1" ht="15">
      <c r="A357" s="24" t="s">
        <v>3180</v>
      </c>
      <c r="B357" s="24" t="s">
        <v>3181</v>
      </c>
      <c r="C357" s="24" t="s">
        <v>2124</v>
      </c>
      <c r="AK357" s="279" t="s">
        <v>5471</v>
      </c>
    </row>
    <row r="358" spans="1:37" s="26" customFormat="1" ht="15">
      <c r="A358" s="24" t="s">
        <v>3182</v>
      </c>
      <c r="B358" s="24" t="s">
        <v>3183</v>
      </c>
      <c r="C358" s="24" t="s">
        <v>2080</v>
      </c>
      <c r="AK358" s="279" t="s">
        <v>5472</v>
      </c>
    </row>
    <row r="359" spans="1:37" s="26" customFormat="1" ht="15">
      <c r="A359" s="24" t="s">
        <v>3184</v>
      </c>
      <c r="B359" s="24" t="s">
        <v>3185</v>
      </c>
      <c r="C359" s="24" t="s">
        <v>2022</v>
      </c>
      <c r="AK359" s="279" t="s">
        <v>5473</v>
      </c>
    </row>
    <row r="360" spans="1:37" s="26" customFormat="1" ht="15">
      <c r="A360" s="24" t="s">
        <v>3186</v>
      </c>
      <c r="B360" s="24" t="s">
        <v>3187</v>
      </c>
      <c r="C360" s="24" t="s">
        <v>2071</v>
      </c>
      <c r="AK360" s="279" t="s">
        <v>5474</v>
      </c>
    </row>
    <row r="361" spans="1:37" s="26" customFormat="1" ht="15">
      <c r="A361" s="24" t="s">
        <v>3188</v>
      </c>
      <c r="B361" s="24" t="s">
        <v>3189</v>
      </c>
      <c r="C361" s="24" t="s">
        <v>2063</v>
      </c>
      <c r="AK361" s="279" t="s">
        <v>5475</v>
      </c>
    </row>
    <row r="362" spans="1:37" s="26" customFormat="1" ht="15">
      <c r="A362" s="24" t="s">
        <v>3190</v>
      </c>
      <c r="B362" s="24" t="s">
        <v>3191</v>
      </c>
      <c r="C362" s="24" t="s">
        <v>2011</v>
      </c>
      <c r="AK362" s="279" t="s">
        <v>5476</v>
      </c>
    </row>
    <row r="363" spans="1:37" s="26" customFormat="1" ht="15">
      <c r="A363" s="24" t="s">
        <v>3192</v>
      </c>
      <c r="B363" s="24" t="s">
        <v>3193</v>
      </c>
      <c r="C363" s="24" t="s">
        <v>2009</v>
      </c>
      <c r="AK363" s="279" t="s">
        <v>5477</v>
      </c>
    </row>
    <row r="364" spans="1:37" s="26" customFormat="1" ht="15">
      <c r="A364" s="24" t="s">
        <v>3194</v>
      </c>
      <c r="B364" s="24" t="s">
        <v>3195</v>
      </c>
      <c r="C364" s="24" t="s">
        <v>2009</v>
      </c>
      <c r="AK364" s="279" t="s">
        <v>5478</v>
      </c>
    </row>
    <row r="365" spans="1:37" s="26" customFormat="1" ht="15">
      <c r="A365" s="24" t="s">
        <v>3196</v>
      </c>
      <c r="B365" s="24" t="s">
        <v>3197</v>
      </c>
      <c r="C365" s="24" t="s">
        <v>2009</v>
      </c>
      <c r="AK365" s="279" t="s">
        <v>5479</v>
      </c>
    </row>
    <row r="366" spans="1:37" s="26" customFormat="1" ht="15">
      <c r="A366" s="24" t="s">
        <v>3198</v>
      </c>
      <c r="B366" s="24" t="s">
        <v>3199</v>
      </c>
      <c r="C366" s="24" t="s">
        <v>2009</v>
      </c>
      <c r="AK366" s="279" t="s">
        <v>5480</v>
      </c>
    </row>
    <row r="367" spans="1:37" s="26" customFormat="1" ht="15">
      <c r="A367" s="24" t="s">
        <v>3200</v>
      </c>
      <c r="B367" s="24" t="s">
        <v>3201</v>
      </c>
      <c r="C367" s="24" t="s">
        <v>2032</v>
      </c>
      <c r="AK367" s="279" t="s">
        <v>5481</v>
      </c>
    </row>
    <row r="368" spans="1:37" s="26" customFormat="1" ht="15">
      <c r="A368" s="24" t="s">
        <v>3202</v>
      </c>
      <c r="B368" s="24" t="s">
        <v>3203</v>
      </c>
      <c r="C368" s="24" t="s">
        <v>2032</v>
      </c>
      <c r="AK368" s="279" t="s">
        <v>5482</v>
      </c>
    </row>
    <row r="369" spans="1:37" s="26" customFormat="1" ht="15">
      <c r="A369" s="24" t="s">
        <v>3204</v>
      </c>
      <c r="B369" s="24" t="s">
        <v>3205</v>
      </c>
      <c r="C369" s="24" t="s">
        <v>2080</v>
      </c>
      <c r="AK369" s="279" t="s">
        <v>5483</v>
      </c>
    </row>
    <row r="370" spans="1:37" s="26" customFormat="1" ht="15">
      <c r="A370" s="24" t="s">
        <v>3206</v>
      </c>
      <c r="B370" s="24" t="s">
        <v>3207</v>
      </c>
      <c r="C370" s="24" t="s">
        <v>2149</v>
      </c>
      <c r="AK370" s="279" t="s">
        <v>5484</v>
      </c>
    </row>
    <row r="371" spans="1:37" s="26" customFormat="1" ht="15">
      <c r="A371" s="24" t="s">
        <v>3208</v>
      </c>
      <c r="B371" s="24" t="s">
        <v>3209</v>
      </c>
      <c r="C371" s="24" t="s">
        <v>2018</v>
      </c>
      <c r="AK371" s="279" t="s">
        <v>5485</v>
      </c>
    </row>
    <row r="372" spans="1:37" s="26" customFormat="1" ht="15">
      <c r="A372" s="24" t="s">
        <v>3210</v>
      </c>
      <c r="B372" s="24" t="s">
        <v>3211</v>
      </c>
      <c r="C372" s="24" t="s">
        <v>2080</v>
      </c>
      <c r="AK372" s="279" t="s">
        <v>5486</v>
      </c>
    </row>
    <row r="373" spans="1:37" s="26" customFormat="1" ht="15">
      <c r="A373" s="24" t="s">
        <v>3212</v>
      </c>
      <c r="B373" s="24" t="s">
        <v>3213</v>
      </c>
      <c r="C373" s="24" t="s">
        <v>2124</v>
      </c>
      <c r="AK373" s="279" t="s">
        <v>5487</v>
      </c>
    </row>
    <row r="374" spans="1:37" s="26" customFormat="1" ht="15">
      <c r="A374" s="24" t="s">
        <v>3214</v>
      </c>
      <c r="B374" s="24" t="s">
        <v>3215</v>
      </c>
      <c r="C374" s="24" t="s">
        <v>2009</v>
      </c>
      <c r="AK374" s="279" t="s">
        <v>5488</v>
      </c>
    </row>
    <row r="375" spans="1:37" s="26" customFormat="1" ht="15">
      <c r="A375" s="24" t="s">
        <v>3216</v>
      </c>
      <c r="B375" s="24" t="s">
        <v>3217</v>
      </c>
      <c r="C375" s="24" t="s">
        <v>2016</v>
      </c>
      <c r="AK375" s="279" t="s">
        <v>5489</v>
      </c>
    </row>
    <row r="376" spans="1:37" s="26" customFormat="1" ht="15">
      <c r="A376" s="24" t="s">
        <v>3218</v>
      </c>
      <c r="B376" s="24" t="s">
        <v>3219</v>
      </c>
      <c r="C376" s="24" t="s">
        <v>2124</v>
      </c>
      <c r="AK376" s="279" t="s">
        <v>5490</v>
      </c>
    </row>
    <row r="377" spans="1:37" s="26" customFormat="1" ht="15">
      <c r="A377" s="24" t="s">
        <v>3220</v>
      </c>
      <c r="B377" s="24" t="s">
        <v>3221</v>
      </c>
      <c r="C377" s="24" t="s">
        <v>2007</v>
      </c>
      <c r="AK377" s="279" t="s">
        <v>5491</v>
      </c>
    </row>
    <row r="378" spans="1:37" s="26" customFormat="1" ht="15">
      <c r="A378" s="24" t="s">
        <v>3222</v>
      </c>
      <c r="B378" s="24" t="s">
        <v>3223</v>
      </c>
      <c r="C378" s="24" t="s">
        <v>2101</v>
      </c>
      <c r="AK378" s="279" t="s">
        <v>5492</v>
      </c>
    </row>
    <row r="379" spans="1:37" s="26" customFormat="1" ht="15">
      <c r="A379" s="24" t="s">
        <v>3224</v>
      </c>
      <c r="B379" s="24" t="s">
        <v>3225</v>
      </c>
      <c r="C379" s="24" t="s">
        <v>2060</v>
      </c>
      <c r="AK379" s="279" t="s">
        <v>5493</v>
      </c>
    </row>
    <row r="380" spans="1:37" s="26" customFormat="1" ht="15">
      <c r="A380" s="24" t="s">
        <v>3226</v>
      </c>
      <c r="B380" s="24" t="s">
        <v>3227</v>
      </c>
      <c r="C380" s="24" t="s">
        <v>2003</v>
      </c>
      <c r="AK380" s="279" t="s">
        <v>5494</v>
      </c>
    </row>
    <row r="381" spans="1:37" s="26" customFormat="1" ht="15">
      <c r="A381" s="24" t="s">
        <v>3228</v>
      </c>
      <c r="B381" s="24" t="s">
        <v>3229</v>
      </c>
      <c r="C381" s="24" t="s">
        <v>2071</v>
      </c>
      <c r="AK381" s="279" t="s">
        <v>5495</v>
      </c>
    </row>
    <row r="382" spans="1:37" s="26" customFormat="1" ht="15">
      <c r="A382" s="24" t="s">
        <v>3230</v>
      </c>
      <c r="B382" s="24" t="s">
        <v>3231</v>
      </c>
      <c r="C382" s="24" t="s">
        <v>2003</v>
      </c>
      <c r="AK382" s="279" t="s">
        <v>5496</v>
      </c>
    </row>
    <row r="383" spans="1:37" s="26" customFormat="1" ht="15">
      <c r="A383" s="24" t="s">
        <v>3232</v>
      </c>
      <c r="B383" s="24" t="s">
        <v>3233</v>
      </c>
      <c r="C383" s="24" t="s">
        <v>2101</v>
      </c>
      <c r="AK383" s="279" t="s">
        <v>5497</v>
      </c>
    </row>
    <row r="384" spans="1:37" s="26" customFormat="1" ht="15">
      <c r="A384" s="24" t="s">
        <v>3234</v>
      </c>
      <c r="B384" s="24" t="s">
        <v>3235</v>
      </c>
      <c r="C384" s="24" t="s">
        <v>2101</v>
      </c>
      <c r="AK384" s="279" t="s">
        <v>5498</v>
      </c>
    </row>
    <row r="385" spans="1:37" s="26" customFormat="1" ht="15">
      <c r="A385" s="24" t="s">
        <v>3236</v>
      </c>
      <c r="B385" s="24" t="s">
        <v>3237</v>
      </c>
      <c r="C385" s="24" t="s">
        <v>2022</v>
      </c>
      <c r="AK385" s="279" t="s">
        <v>5499</v>
      </c>
    </row>
    <row r="386" spans="1:37" s="26" customFormat="1" ht="15">
      <c r="A386" s="24" t="s">
        <v>3238</v>
      </c>
      <c r="B386" s="24" t="s">
        <v>3239</v>
      </c>
      <c r="C386" s="24" t="s">
        <v>2025</v>
      </c>
      <c r="AK386" s="279" t="s">
        <v>5500</v>
      </c>
    </row>
    <row r="387" spans="1:37" s="26" customFormat="1" ht="15">
      <c r="A387" s="24" t="s">
        <v>2590</v>
      </c>
      <c r="B387" s="24" t="s">
        <v>2591</v>
      </c>
      <c r="C387" s="24" t="s">
        <v>2007</v>
      </c>
      <c r="AK387" s="279" t="s">
        <v>5501</v>
      </c>
    </row>
    <row r="388" spans="1:37" s="26" customFormat="1" ht="15">
      <c r="A388" s="24" t="s">
        <v>2592</v>
      </c>
      <c r="B388" s="24" t="s">
        <v>2593</v>
      </c>
      <c r="C388" s="24" t="s">
        <v>2011</v>
      </c>
      <c r="AK388" s="279" t="s">
        <v>5502</v>
      </c>
    </row>
    <row r="389" spans="1:37" s="26" customFormat="1" ht="15">
      <c r="A389" s="24" t="s">
        <v>2594</v>
      </c>
      <c r="B389" s="24" t="s">
        <v>2595</v>
      </c>
      <c r="C389" s="24" t="s">
        <v>2011</v>
      </c>
      <c r="AK389" s="279" t="s">
        <v>5503</v>
      </c>
    </row>
    <row r="390" spans="1:37" s="26" customFormat="1" ht="15">
      <c r="A390" s="24" t="s">
        <v>2596</v>
      </c>
      <c r="B390" s="24" t="s">
        <v>2597</v>
      </c>
      <c r="C390" s="24" t="s">
        <v>2022</v>
      </c>
      <c r="AK390" s="279" t="s">
        <v>5504</v>
      </c>
    </row>
    <row r="391" spans="1:37" s="26" customFormat="1" ht="15">
      <c r="A391" s="24" t="s">
        <v>2598</v>
      </c>
      <c r="B391" s="24" t="s">
        <v>2599</v>
      </c>
      <c r="C391" s="24" t="s">
        <v>2063</v>
      </c>
      <c r="AK391" s="279" t="s">
        <v>5505</v>
      </c>
    </row>
    <row r="392" spans="1:37" s="26" customFormat="1" ht="15">
      <c r="A392" s="24" t="s">
        <v>2600</v>
      </c>
      <c r="B392" s="24" t="s">
        <v>2601</v>
      </c>
      <c r="C392" s="24" t="s">
        <v>2003</v>
      </c>
      <c r="AK392" s="279" t="s">
        <v>5506</v>
      </c>
    </row>
    <row r="393" spans="1:37" s="26" customFormat="1" ht="15">
      <c r="A393" s="24" t="s">
        <v>2602</v>
      </c>
      <c r="B393" s="24" t="s">
        <v>2603</v>
      </c>
      <c r="C393" s="24" t="s">
        <v>2007</v>
      </c>
      <c r="AK393" s="279" t="s">
        <v>5507</v>
      </c>
    </row>
    <row r="394" spans="1:37" s="26" customFormat="1" ht="15">
      <c r="A394" s="24" t="s">
        <v>2604</v>
      </c>
      <c r="B394" s="24" t="s">
        <v>2605</v>
      </c>
      <c r="C394" s="24" t="s">
        <v>2101</v>
      </c>
      <c r="AK394" s="279" t="s">
        <v>5508</v>
      </c>
    </row>
    <row r="395" spans="1:37" s="26" customFormat="1" ht="15">
      <c r="A395" s="24" t="s">
        <v>2606</v>
      </c>
      <c r="B395" s="24" t="s">
        <v>2607</v>
      </c>
      <c r="C395" s="24" t="s">
        <v>2060</v>
      </c>
      <c r="AK395" s="279" t="s">
        <v>5509</v>
      </c>
    </row>
    <row r="396" spans="1:37" s="26" customFormat="1" ht="15">
      <c r="A396" s="24" t="s">
        <v>2608</v>
      </c>
      <c r="B396" s="24" t="s">
        <v>2609</v>
      </c>
      <c r="C396" s="24" t="s">
        <v>2011</v>
      </c>
      <c r="AK396" s="279" t="s">
        <v>5510</v>
      </c>
    </row>
    <row r="397" spans="1:37" s="26" customFormat="1" ht="15">
      <c r="A397" s="24" t="s">
        <v>2610</v>
      </c>
      <c r="B397" s="24" t="s">
        <v>2611</v>
      </c>
      <c r="C397" s="24" t="s">
        <v>2080</v>
      </c>
      <c r="AK397" s="279" t="s">
        <v>5511</v>
      </c>
    </row>
    <row r="398" spans="1:37" s="26" customFormat="1" ht="15">
      <c r="A398" s="24" t="s">
        <v>2612</v>
      </c>
      <c r="B398" s="24" t="s">
        <v>2613</v>
      </c>
      <c r="C398" s="24" t="s">
        <v>2007</v>
      </c>
      <c r="AK398" s="279" t="s">
        <v>5512</v>
      </c>
    </row>
    <row r="399" spans="1:37" s="26" customFormat="1" ht="15">
      <c r="A399" s="24" t="s">
        <v>2614</v>
      </c>
      <c r="B399" s="24" t="s">
        <v>2615</v>
      </c>
      <c r="C399" s="24" t="s">
        <v>2101</v>
      </c>
      <c r="AK399" s="279" t="s">
        <v>5513</v>
      </c>
    </row>
    <row r="400" spans="1:37" s="26" customFormat="1" ht="15">
      <c r="A400" s="24" t="s">
        <v>2616</v>
      </c>
      <c r="B400" s="24" t="s">
        <v>2617</v>
      </c>
      <c r="C400" s="24" t="s">
        <v>2032</v>
      </c>
      <c r="AK400" s="279" t="s">
        <v>5514</v>
      </c>
    </row>
    <row r="401" spans="1:37" s="26" customFormat="1" ht="15">
      <c r="A401" s="24" t="s">
        <v>2618</v>
      </c>
      <c r="B401" s="24" t="s">
        <v>2619</v>
      </c>
      <c r="C401" s="24" t="s">
        <v>2025</v>
      </c>
      <c r="AK401" s="279" t="s">
        <v>5515</v>
      </c>
    </row>
    <row r="402" spans="1:37" s="26" customFormat="1" ht="15">
      <c r="A402" s="24" t="s">
        <v>2620</v>
      </c>
      <c r="B402" s="24" t="s">
        <v>2621</v>
      </c>
      <c r="C402" s="24" t="s">
        <v>2016</v>
      </c>
      <c r="AK402" s="279" t="s">
        <v>5516</v>
      </c>
    </row>
    <row r="403" spans="1:37" s="26" customFormat="1" ht="15">
      <c r="A403" s="24" t="s">
        <v>2622</v>
      </c>
      <c r="B403" s="24" t="s">
        <v>2623</v>
      </c>
      <c r="C403" s="24" t="s">
        <v>2101</v>
      </c>
      <c r="AK403" s="279" t="s">
        <v>5517</v>
      </c>
    </row>
    <row r="404" spans="1:37" s="26" customFormat="1" ht="15">
      <c r="A404" s="24" t="s">
        <v>2624</v>
      </c>
      <c r="B404" s="24" t="s">
        <v>2625</v>
      </c>
      <c r="C404" s="24" t="s">
        <v>2007</v>
      </c>
      <c r="AK404" s="279" t="s">
        <v>5518</v>
      </c>
    </row>
    <row r="405" spans="1:37" s="26" customFormat="1" ht="15">
      <c r="A405" s="24" t="s">
        <v>2626</v>
      </c>
      <c r="B405" s="24" t="s">
        <v>2627</v>
      </c>
      <c r="C405" s="24" t="s">
        <v>2018</v>
      </c>
      <c r="AK405" s="279" t="s">
        <v>5519</v>
      </c>
    </row>
    <row r="406" spans="1:37" s="26" customFormat="1" ht="15">
      <c r="A406" s="24" t="s">
        <v>2628</v>
      </c>
      <c r="B406" s="24" t="s">
        <v>2629</v>
      </c>
      <c r="C406" s="24" t="s">
        <v>2124</v>
      </c>
      <c r="AK406" s="279" t="s">
        <v>5520</v>
      </c>
    </row>
    <row r="407" spans="1:37" s="26" customFormat="1" ht="15">
      <c r="A407" s="24" t="s">
        <v>2630</v>
      </c>
      <c r="B407" s="24" t="s">
        <v>2631</v>
      </c>
      <c r="C407" s="24" t="s">
        <v>2018</v>
      </c>
      <c r="AK407" s="279" t="s">
        <v>5521</v>
      </c>
    </row>
    <row r="408" spans="1:37" s="26" customFormat="1" ht="15">
      <c r="A408" s="24" t="s">
        <v>2632</v>
      </c>
      <c r="B408" s="24" t="s">
        <v>2633</v>
      </c>
      <c r="C408" s="24" t="s">
        <v>2060</v>
      </c>
      <c r="AK408" s="279" t="s">
        <v>5522</v>
      </c>
    </row>
    <row r="409" spans="1:37" s="26" customFormat="1" ht="15">
      <c r="A409" s="24" t="s">
        <v>2634</v>
      </c>
      <c r="B409" s="24" t="s">
        <v>2635</v>
      </c>
      <c r="C409" s="24" t="s">
        <v>2007</v>
      </c>
      <c r="AK409" s="279" t="s">
        <v>5523</v>
      </c>
    </row>
    <row r="410" spans="1:37" s="26" customFormat="1" ht="15">
      <c r="A410" s="24" t="s">
        <v>2636</v>
      </c>
      <c r="B410" s="24" t="s">
        <v>2637</v>
      </c>
      <c r="C410" s="24" t="s">
        <v>2016</v>
      </c>
      <c r="AK410" s="279" t="s">
        <v>5524</v>
      </c>
    </row>
    <row r="411" spans="1:37" s="26" customFormat="1" ht="15">
      <c r="A411" s="24" t="s">
        <v>2638</v>
      </c>
      <c r="B411" s="24" t="s">
        <v>2639</v>
      </c>
      <c r="C411" s="24" t="s">
        <v>2022</v>
      </c>
      <c r="AK411" s="279" t="s">
        <v>5525</v>
      </c>
    </row>
    <row r="412" spans="1:37" s="26" customFormat="1" ht="15">
      <c r="A412" s="24" t="s">
        <v>2640</v>
      </c>
      <c r="B412" s="24" t="s">
        <v>2641</v>
      </c>
      <c r="C412" s="24" t="s">
        <v>2022</v>
      </c>
      <c r="AK412" s="279" t="s">
        <v>5526</v>
      </c>
    </row>
    <row r="413" spans="1:37" s="26" customFormat="1" ht="15">
      <c r="A413" s="24" t="s">
        <v>2642</v>
      </c>
      <c r="B413" s="24" t="s">
        <v>2643</v>
      </c>
      <c r="C413" s="24" t="s">
        <v>2022</v>
      </c>
      <c r="AK413" s="279" t="s">
        <v>5527</v>
      </c>
    </row>
    <row r="414" spans="1:37" s="26" customFormat="1" ht="15">
      <c r="A414" s="24" t="s">
        <v>2644</v>
      </c>
      <c r="B414" s="24" t="s">
        <v>2645</v>
      </c>
      <c r="C414" s="24" t="s">
        <v>2022</v>
      </c>
      <c r="AK414" s="279" t="s">
        <v>5528</v>
      </c>
    </row>
    <row r="415" spans="1:37" s="26" customFormat="1" ht="15">
      <c r="A415" s="24" t="s">
        <v>2646</v>
      </c>
      <c r="B415" s="24" t="s">
        <v>2647</v>
      </c>
      <c r="C415" s="24" t="s">
        <v>2009</v>
      </c>
      <c r="AK415" s="279" t="s">
        <v>5529</v>
      </c>
    </row>
    <row r="416" spans="1:37" s="26" customFormat="1" ht="15">
      <c r="A416" s="24" t="s">
        <v>2648</v>
      </c>
      <c r="B416" s="24" t="s">
        <v>2649</v>
      </c>
      <c r="C416" s="24" t="s">
        <v>2149</v>
      </c>
      <c r="AK416" s="279" t="s">
        <v>5530</v>
      </c>
    </row>
    <row r="417" spans="1:37" s="26" customFormat="1" ht="15">
      <c r="A417" s="24" t="s">
        <v>2650</v>
      </c>
      <c r="B417" s="24" t="s">
        <v>2651</v>
      </c>
      <c r="C417" s="24" t="s">
        <v>2007</v>
      </c>
      <c r="AK417" s="279" t="s">
        <v>5531</v>
      </c>
    </row>
    <row r="418" spans="1:37" s="26" customFormat="1" ht="15">
      <c r="A418" s="24" t="s">
        <v>2652</v>
      </c>
      <c r="B418" s="24" t="s">
        <v>2653</v>
      </c>
      <c r="C418" s="24" t="s">
        <v>2101</v>
      </c>
      <c r="AK418" s="279" t="s">
        <v>5532</v>
      </c>
    </row>
    <row r="419" spans="1:37" s="26" customFormat="1" ht="15">
      <c r="A419" s="24" t="s">
        <v>2654</v>
      </c>
      <c r="B419" s="24" t="s">
        <v>2655</v>
      </c>
      <c r="C419" s="24" t="s">
        <v>2007</v>
      </c>
      <c r="AK419" s="279" t="s">
        <v>5533</v>
      </c>
    </row>
    <row r="420" spans="1:37" s="26" customFormat="1" ht="15">
      <c r="A420" s="24" t="s">
        <v>2656</v>
      </c>
      <c r="B420" s="24" t="s">
        <v>2657</v>
      </c>
      <c r="C420" s="24" t="s">
        <v>2007</v>
      </c>
      <c r="AK420" s="279" t="s">
        <v>5534</v>
      </c>
    </row>
    <row r="421" spans="1:37" s="26" customFormat="1" ht="15">
      <c r="A421" s="24" t="s">
        <v>2658</v>
      </c>
      <c r="B421" s="24" t="s">
        <v>2659</v>
      </c>
      <c r="C421" s="24" t="s">
        <v>2071</v>
      </c>
      <c r="AK421" s="279" t="s">
        <v>5535</v>
      </c>
    </row>
    <row r="422" spans="1:37" s="26" customFormat="1" ht="15">
      <c r="A422" s="24" t="s">
        <v>2660</v>
      </c>
      <c r="B422" s="24" t="s">
        <v>2661</v>
      </c>
      <c r="C422" s="24" t="s">
        <v>2124</v>
      </c>
      <c r="AK422" s="279" t="s">
        <v>5536</v>
      </c>
    </row>
    <row r="423" spans="1:37" s="26" customFormat="1" ht="15">
      <c r="A423" s="24" t="s">
        <v>2662</v>
      </c>
      <c r="B423" s="24" t="s">
        <v>2663</v>
      </c>
      <c r="C423" s="24" t="s">
        <v>2032</v>
      </c>
      <c r="AK423" s="279" t="s">
        <v>5537</v>
      </c>
    </row>
    <row r="424" spans="1:37" s="26" customFormat="1" ht="15">
      <c r="A424" s="24" t="s">
        <v>2664</v>
      </c>
      <c r="B424" s="24" t="s">
        <v>2665</v>
      </c>
      <c r="C424" s="24" t="s">
        <v>2005</v>
      </c>
      <c r="AK424" s="279" t="s">
        <v>5538</v>
      </c>
    </row>
    <row r="425" spans="1:37" s="26" customFormat="1" ht="15">
      <c r="A425" s="24" t="s">
        <v>2666</v>
      </c>
      <c r="B425" s="24" t="s">
        <v>2667</v>
      </c>
      <c r="C425" s="24" t="s">
        <v>2124</v>
      </c>
      <c r="AK425" s="279" t="s">
        <v>5539</v>
      </c>
    </row>
    <row r="426" spans="1:37" s="26" customFormat="1" ht="15">
      <c r="A426" s="24" t="s">
        <v>2668</v>
      </c>
      <c r="B426" s="24" t="s">
        <v>2669</v>
      </c>
      <c r="C426" s="24" t="s">
        <v>2022</v>
      </c>
      <c r="AK426" s="279" t="s">
        <v>5540</v>
      </c>
    </row>
    <row r="427" spans="1:37" s="26" customFormat="1" ht="15">
      <c r="A427" s="24" t="s">
        <v>2670</v>
      </c>
      <c r="B427" s="24" t="s">
        <v>2671</v>
      </c>
      <c r="C427" s="24" t="s">
        <v>2007</v>
      </c>
      <c r="AK427" s="279" t="s">
        <v>5541</v>
      </c>
    </row>
    <row r="428" spans="1:37" s="26" customFormat="1" ht="15">
      <c r="A428" s="24" t="s">
        <v>2672</v>
      </c>
      <c r="B428" s="24" t="s">
        <v>2673</v>
      </c>
      <c r="C428" s="24" t="s">
        <v>2016</v>
      </c>
      <c r="AK428" s="279" t="s">
        <v>5542</v>
      </c>
    </row>
    <row r="429" spans="1:37" s="26" customFormat="1" ht="15">
      <c r="A429" s="24" t="s">
        <v>2674</v>
      </c>
      <c r="B429" s="24" t="s">
        <v>2675</v>
      </c>
      <c r="C429" s="24" t="s">
        <v>2016</v>
      </c>
      <c r="AK429" s="279" t="s">
        <v>5543</v>
      </c>
    </row>
    <row r="430" spans="1:37" s="26" customFormat="1" ht="15">
      <c r="A430" s="24" t="s">
        <v>2676</v>
      </c>
      <c r="B430" s="24" t="s">
        <v>2677</v>
      </c>
      <c r="C430" s="24" t="s">
        <v>2007</v>
      </c>
      <c r="AK430" s="279" t="s">
        <v>5544</v>
      </c>
    </row>
    <row r="431" spans="1:37" s="26" customFormat="1" ht="15">
      <c r="A431" s="24" t="s">
        <v>2678</v>
      </c>
      <c r="B431" s="24" t="s">
        <v>2679</v>
      </c>
      <c r="C431" s="24" t="s">
        <v>2018</v>
      </c>
      <c r="AK431" s="279" t="s">
        <v>5545</v>
      </c>
    </row>
    <row r="432" spans="1:37" s="26" customFormat="1" ht="15">
      <c r="A432" s="24" t="s">
        <v>2680</v>
      </c>
      <c r="B432" s="24" t="s">
        <v>2681</v>
      </c>
      <c r="C432" s="24" t="s">
        <v>2032</v>
      </c>
      <c r="AK432" s="279" t="s">
        <v>5546</v>
      </c>
    </row>
    <row r="433" spans="1:37" s="26" customFormat="1" ht="15">
      <c r="A433" s="24" t="s">
        <v>2682</v>
      </c>
      <c r="B433" s="24" t="s">
        <v>2683</v>
      </c>
      <c r="C433" s="24" t="s">
        <v>2063</v>
      </c>
      <c r="AK433" s="279" t="s">
        <v>5547</v>
      </c>
    </row>
    <row r="434" spans="1:37" s="26" customFormat="1" ht="15">
      <c r="A434" s="24" t="s">
        <v>2684</v>
      </c>
      <c r="B434" s="24" t="s">
        <v>2685</v>
      </c>
      <c r="C434" s="24" t="s">
        <v>2080</v>
      </c>
      <c r="AK434" s="279" t="s">
        <v>5548</v>
      </c>
    </row>
    <row r="435" spans="1:37" s="26" customFormat="1" ht="15">
      <c r="A435" s="24" t="s">
        <v>2686</v>
      </c>
      <c r="B435" s="24" t="s">
        <v>2687</v>
      </c>
      <c r="C435" s="24" t="s">
        <v>2011</v>
      </c>
      <c r="AK435" s="279" t="s">
        <v>5549</v>
      </c>
    </row>
    <row r="436" spans="1:37" s="26" customFormat="1" ht="15">
      <c r="A436" s="24" t="s">
        <v>2688</v>
      </c>
      <c r="B436" s="24" t="s">
        <v>2689</v>
      </c>
      <c r="C436" s="24" t="s">
        <v>2011</v>
      </c>
      <c r="AK436" s="279" t="s">
        <v>5550</v>
      </c>
    </row>
    <row r="437" spans="1:37" s="26" customFormat="1" ht="15">
      <c r="A437" s="24" t="s">
        <v>2690</v>
      </c>
      <c r="B437" s="24" t="s">
        <v>2691</v>
      </c>
      <c r="C437" s="24" t="s">
        <v>2011</v>
      </c>
      <c r="AK437" s="279" t="s">
        <v>5551</v>
      </c>
    </row>
    <row r="438" spans="1:37" s="26" customFormat="1" ht="15">
      <c r="A438" s="24" t="s">
        <v>2692</v>
      </c>
      <c r="B438" s="24" t="s">
        <v>2693</v>
      </c>
      <c r="C438" s="24" t="s">
        <v>2011</v>
      </c>
      <c r="AK438" s="279" t="s">
        <v>5552</v>
      </c>
    </row>
    <row r="439" spans="1:37" s="26" customFormat="1" ht="15">
      <c r="A439" s="24" t="s">
        <v>2694</v>
      </c>
      <c r="B439" s="24" t="s">
        <v>2695</v>
      </c>
      <c r="C439" s="24" t="s">
        <v>2011</v>
      </c>
      <c r="AK439" s="279" t="s">
        <v>5553</v>
      </c>
    </row>
    <row r="440" spans="1:37" s="26" customFormat="1" ht="15">
      <c r="A440" s="24" t="s">
        <v>2696</v>
      </c>
      <c r="B440" s="24" t="s">
        <v>2697</v>
      </c>
      <c r="C440" s="24" t="s">
        <v>2011</v>
      </c>
      <c r="AK440" s="279" t="s">
        <v>5554</v>
      </c>
    </row>
    <row r="441" spans="1:37" s="26" customFormat="1" ht="15">
      <c r="A441" s="24" t="s">
        <v>2698</v>
      </c>
      <c r="B441" s="24" t="s">
        <v>2699</v>
      </c>
      <c r="C441" s="24" t="s">
        <v>2011</v>
      </c>
      <c r="AK441" s="279" t="s">
        <v>5555</v>
      </c>
    </row>
    <row r="442" spans="1:37" s="26" customFormat="1" ht="15">
      <c r="A442" s="24" t="s">
        <v>2700</v>
      </c>
      <c r="B442" s="24" t="s">
        <v>2701</v>
      </c>
      <c r="C442" s="24" t="s">
        <v>2011</v>
      </c>
      <c r="AK442" s="279" t="s">
        <v>5556</v>
      </c>
    </row>
    <row r="443" spans="1:37" s="26" customFormat="1" ht="15">
      <c r="A443" s="24" t="s">
        <v>2702</v>
      </c>
      <c r="B443" s="24" t="s">
        <v>2703</v>
      </c>
      <c r="C443" s="24" t="s">
        <v>2007</v>
      </c>
      <c r="AK443" s="279" t="s">
        <v>5557</v>
      </c>
    </row>
    <row r="444" spans="1:37" s="26" customFormat="1" ht="15">
      <c r="A444" s="24" t="s">
        <v>2704</v>
      </c>
      <c r="B444" s="24" t="s">
        <v>2705</v>
      </c>
      <c r="C444" s="24" t="s">
        <v>2007</v>
      </c>
      <c r="AK444" s="279" t="s">
        <v>5558</v>
      </c>
    </row>
    <row r="445" spans="1:37" s="26" customFormat="1" ht="15">
      <c r="A445" s="24" t="s">
        <v>2706</v>
      </c>
      <c r="B445" s="24" t="s">
        <v>2707</v>
      </c>
      <c r="C445" s="24" t="s">
        <v>2007</v>
      </c>
      <c r="AK445" s="279" t="s">
        <v>5559</v>
      </c>
    </row>
    <row r="446" spans="1:37" s="26" customFormat="1" ht="15">
      <c r="A446" s="24" t="s">
        <v>2708</v>
      </c>
      <c r="B446" s="24" t="s">
        <v>2709</v>
      </c>
      <c r="C446" s="24" t="s">
        <v>2149</v>
      </c>
      <c r="AK446" s="279" t="s">
        <v>5560</v>
      </c>
    </row>
    <row r="447" spans="1:37" s="26" customFormat="1" ht="15">
      <c r="A447" s="24" t="s">
        <v>2710</v>
      </c>
      <c r="B447" s="24" t="s">
        <v>2711</v>
      </c>
      <c r="C447" s="24" t="s">
        <v>2018</v>
      </c>
      <c r="AK447" s="279" t="s">
        <v>5561</v>
      </c>
    </row>
    <row r="448" spans="1:37" s="26" customFormat="1" ht="15">
      <c r="A448" s="24" t="s">
        <v>2712</v>
      </c>
      <c r="B448" s="24" t="s">
        <v>2713</v>
      </c>
      <c r="C448" s="24" t="s">
        <v>2022</v>
      </c>
      <c r="AK448" s="279" t="s">
        <v>5562</v>
      </c>
    </row>
    <row r="449" spans="1:37" s="26" customFormat="1" ht="15">
      <c r="A449" s="24" t="s">
        <v>2714</v>
      </c>
      <c r="B449" s="24" t="s">
        <v>2715</v>
      </c>
      <c r="C449" s="24" t="s">
        <v>2124</v>
      </c>
      <c r="AK449" s="279" t="s">
        <v>5563</v>
      </c>
    </row>
    <row r="450" spans="1:37" s="26" customFormat="1" ht="15">
      <c r="A450" s="24" t="s">
        <v>2716</v>
      </c>
      <c r="B450" s="24" t="s">
        <v>2717</v>
      </c>
      <c r="C450" s="24" t="s">
        <v>2066</v>
      </c>
      <c r="AK450" s="279" t="s">
        <v>5564</v>
      </c>
    </row>
    <row r="451" spans="1:37" s="26" customFormat="1" ht="15">
      <c r="A451" s="24" t="s">
        <v>2718</v>
      </c>
      <c r="B451" s="24" t="s">
        <v>2719</v>
      </c>
      <c r="C451" s="24" t="s">
        <v>2003</v>
      </c>
      <c r="AK451" s="279" t="s">
        <v>5565</v>
      </c>
    </row>
    <row r="452" spans="1:37" s="26" customFormat="1" ht="15">
      <c r="A452" s="24" t="s">
        <v>2720</v>
      </c>
      <c r="B452" s="24" t="s">
        <v>2721</v>
      </c>
      <c r="C452" s="24" t="s">
        <v>2032</v>
      </c>
      <c r="AK452" s="279" t="s">
        <v>5566</v>
      </c>
    </row>
    <row r="453" spans="1:37" s="26" customFormat="1" ht="15">
      <c r="A453" s="24" t="s">
        <v>2722</v>
      </c>
      <c r="B453" s="24" t="s">
        <v>2723</v>
      </c>
      <c r="C453" s="24" t="s">
        <v>2007</v>
      </c>
      <c r="AK453" s="279" t="s">
        <v>5567</v>
      </c>
    </row>
    <row r="454" spans="1:37" s="26" customFormat="1" ht="15">
      <c r="A454" s="24" t="s">
        <v>2724</v>
      </c>
      <c r="B454" s="24" t="s">
        <v>2725</v>
      </c>
      <c r="C454" s="24" t="s">
        <v>2011</v>
      </c>
      <c r="AK454" s="279" t="s">
        <v>5568</v>
      </c>
    </row>
    <row r="455" spans="1:37" s="26" customFormat="1" ht="15">
      <c r="A455" s="24" t="s">
        <v>2726</v>
      </c>
      <c r="B455" s="24" t="s">
        <v>2727</v>
      </c>
      <c r="C455" s="24" t="s">
        <v>2011</v>
      </c>
      <c r="AK455" s="279" t="s">
        <v>5569</v>
      </c>
    </row>
    <row r="456" spans="1:37" s="26" customFormat="1" ht="15">
      <c r="A456" s="24" t="s">
        <v>2728</v>
      </c>
      <c r="B456" s="24" t="s">
        <v>2729</v>
      </c>
      <c r="C456" s="24" t="s">
        <v>2011</v>
      </c>
      <c r="AK456" s="279" t="s">
        <v>5570</v>
      </c>
    </row>
    <row r="457" spans="1:37" s="26" customFormat="1" ht="15">
      <c r="A457" s="24" t="s">
        <v>2730</v>
      </c>
      <c r="B457" s="24" t="s">
        <v>2731</v>
      </c>
      <c r="C457" s="24" t="s">
        <v>2080</v>
      </c>
      <c r="AK457" s="279" t="s">
        <v>5571</v>
      </c>
    </row>
    <row r="458" spans="1:37" s="26" customFormat="1" ht="15">
      <c r="A458" s="24" t="s">
        <v>2732</v>
      </c>
      <c r="B458" s="24" t="s">
        <v>3353</v>
      </c>
      <c r="C458" s="24" t="s">
        <v>2080</v>
      </c>
      <c r="AK458" s="279" t="s">
        <v>5572</v>
      </c>
    </row>
    <row r="459" spans="1:37" s="26" customFormat="1" ht="15">
      <c r="A459" s="24" t="s">
        <v>3354</v>
      </c>
      <c r="B459" s="24" t="s">
        <v>3355</v>
      </c>
      <c r="C459" s="24" t="s">
        <v>2007</v>
      </c>
      <c r="AK459" s="279" t="s">
        <v>5573</v>
      </c>
    </row>
    <row r="460" spans="1:37" s="26" customFormat="1" ht="15">
      <c r="A460" s="24" t="s">
        <v>3356</v>
      </c>
      <c r="B460" s="24" t="s">
        <v>3357</v>
      </c>
      <c r="C460" s="24" t="s">
        <v>2124</v>
      </c>
      <c r="AK460" s="279" t="s">
        <v>5574</v>
      </c>
    </row>
    <row r="461" spans="1:37" s="26" customFormat="1" ht="15">
      <c r="A461" s="24" t="s">
        <v>3358</v>
      </c>
      <c r="B461" s="24" t="s">
        <v>3359</v>
      </c>
      <c r="C461" s="24" t="s">
        <v>2149</v>
      </c>
      <c r="AK461" s="279" t="s">
        <v>5575</v>
      </c>
    </row>
    <row r="462" spans="1:37" s="26" customFormat="1" ht="15">
      <c r="A462" s="24" t="s">
        <v>3360</v>
      </c>
      <c r="B462" s="24" t="s">
        <v>3361</v>
      </c>
      <c r="C462" s="24" t="s">
        <v>2149</v>
      </c>
      <c r="AK462" s="279" t="s">
        <v>5576</v>
      </c>
    </row>
    <row r="463" spans="1:37" s="26" customFormat="1" ht="15">
      <c r="A463" s="24" t="s">
        <v>3362</v>
      </c>
      <c r="B463" s="24" t="s">
        <v>3363</v>
      </c>
      <c r="C463" s="24" t="s">
        <v>2080</v>
      </c>
      <c r="AK463" s="279" t="s">
        <v>5577</v>
      </c>
    </row>
    <row r="464" spans="1:37" s="26" customFormat="1" ht="15">
      <c r="A464" s="24" t="s">
        <v>3364</v>
      </c>
      <c r="B464" s="24" t="s">
        <v>3365</v>
      </c>
      <c r="C464" s="24" t="s">
        <v>2001</v>
      </c>
      <c r="AK464" s="279" t="s">
        <v>5578</v>
      </c>
    </row>
    <row r="465" spans="1:37" s="26" customFormat="1" ht="15">
      <c r="A465" s="24" t="s">
        <v>3366</v>
      </c>
      <c r="B465" s="24" t="s">
        <v>3367</v>
      </c>
      <c r="C465" s="24" t="s">
        <v>2071</v>
      </c>
      <c r="AK465" s="279" t="s">
        <v>5579</v>
      </c>
    </row>
    <row r="466" spans="1:37" s="26" customFormat="1" ht="15">
      <c r="A466" s="24" t="s">
        <v>3368</v>
      </c>
      <c r="B466" s="24" t="s">
        <v>3369</v>
      </c>
      <c r="C466" s="24" t="s">
        <v>2007</v>
      </c>
      <c r="AK466" s="279" t="s">
        <v>5580</v>
      </c>
    </row>
    <row r="467" spans="1:37" s="26" customFormat="1" ht="15">
      <c r="A467" s="24" t="s">
        <v>3370</v>
      </c>
      <c r="B467" s="24" t="s">
        <v>3371</v>
      </c>
      <c r="C467" s="24" t="s">
        <v>2005</v>
      </c>
      <c r="AK467" s="279" t="s">
        <v>5581</v>
      </c>
    </row>
    <row r="468" spans="1:37" s="26" customFormat="1" ht="15">
      <c r="A468" s="24" t="s">
        <v>3372</v>
      </c>
      <c r="B468" s="24" t="s">
        <v>3373</v>
      </c>
      <c r="C468" s="24" t="s">
        <v>2124</v>
      </c>
      <c r="AK468" s="279" t="s">
        <v>5582</v>
      </c>
    </row>
    <row r="469" spans="1:37" s="26" customFormat="1" ht="15">
      <c r="A469" s="24" t="s">
        <v>3374</v>
      </c>
      <c r="B469" s="24" t="s">
        <v>3375</v>
      </c>
      <c r="C469" s="24" t="s">
        <v>2011</v>
      </c>
      <c r="AK469" s="279" t="s">
        <v>5583</v>
      </c>
    </row>
    <row r="470" spans="1:37" s="26" customFormat="1" ht="15">
      <c r="A470" s="24" t="s">
        <v>3376</v>
      </c>
      <c r="B470" s="24" t="s">
        <v>3377</v>
      </c>
      <c r="C470" s="24" t="s">
        <v>2011</v>
      </c>
      <c r="AK470" s="279" t="s">
        <v>5584</v>
      </c>
    </row>
    <row r="471" spans="1:37" s="26" customFormat="1" ht="15">
      <c r="A471" s="24" t="s">
        <v>3378</v>
      </c>
      <c r="B471" s="24" t="s">
        <v>3379</v>
      </c>
      <c r="C471" s="24" t="s">
        <v>2011</v>
      </c>
      <c r="AK471" s="279" t="s">
        <v>5585</v>
      </c>
    </row>
    <row r="472" spans="1:37" s="26" customFormat="1" ht="15">
      <c r="A472" s="24" t="s">
        <v>3380</v>
      </c>
      <c r="B472" s="24" t="s">
        <v>3381</v>
      </c>
      <c r="C472" s="24" t="s">
        <v>2011</v>
      </c>
      <c r="AK472" s="279" t="s">
        <v>5586</v>
      </c>
    </row>
    <row r="473" spans="1:37" s="26" customFormat="1" ht="15">
      <c r="A473" s="24" t="s">
        <v>3382</v>
      </c>
      <c r="B473" s="24" t="s">
        <v>3383</v>
      </c>
      <c r="C473" s="24" t="s">
        <v>2011</v>
      </c>
      <c r="AK473" s="279" t="s">
        <v>5587</v>
      </c>
    </row>
    <row r="474" spans="1:37" s="26" customFormat="1" ht="15">
      <c r="A474" s="24" t="s">
        <v>3384</v>
      </c>
      <c r="B474" s="24" t="s">
        <v>3385</v>
      </c>
      <c r="C474" s="24" t="s">
        <v>2011</v>
      </c>
      <c r="AK474" s="279" t="s">
        <v>5588</v>
      </c>
    </row>
    <row r="475" spans="1:37" s="26" customFormat="1" ht="15">
      <c r="A475" s="24" t="s">
        <v>3386</v>
      </c>
      <c r="B475" s="24" t="s">
        <v>3387</v>
      </c>
      <c r="C475" s="24" t="s">
        <v>2003</v>
      </c>
      <c r="AK475" s="279" t="s">
        <v>5589</v>
      </c>
    </row>
    <row r="476" spans="1:37" s="26" customFormat="1" ht="15">
      <c r="A476" s="24" t="s">
        <v>3388</v>
      </c>
      <c r="B476" s="24" t="s">
        <v>3389</v>
      </c>
      <c r="C476" s="24" t="s">
        <v>2063</v>
      </c>
      <c r="AK476" s="279" t="s">
        <v>5590</v>
      </c>
    </row>
    <row r="477" spans="1:37" s="26" customFormat="1" ht="15">
      <c r="A477" s="24" t="s">
        <v>3390</v>
      </c>
      <c r="B477" s="24" t="s">
        <v>3391</v>
      </c>
      <c r="C477" s="24" t="s">
        <v>2063</v>
      </c>
      <c r="AK477" s="279" t="s">
        <v>5591</v>
      </c>
    </row>
    <row r="478" spans="1:37" s="26" customFormat="1" ht="15">
      <c r="A478" s="24" t="s">
        <v>3392</v>
      </c>
      <c r="B478" s="24" t="s">
        <v>3393</v>
      </c>
      <c r="C478" s="24" t="s">
        <v>2007</v>
      </c>
      <c r="AK478" s="279" t="s">
        <v>5592</v>
      </c>
    </row>
    <row r="479" spans="1:37" s="26" customFormat="1" ht="15">
      <c r="A479" s="24" t="s">
        <v>3394</v>
      </c>
      <c r="B479" s="24" t="s">
        <v>3395</v>
      </c>
      <c r="C479" s="24" t="s">
        <v>2101</v>
      </c>
      <c r="AK479" s="279" t="s">
        <v>5593</v>
      </c>
    </row>
    <row r="480" spans="1:37" s="26" customFormat="1" ht="15">
      <c r="A480" s="24" t="s">
        <v>3396</v>
      </c>
      <c r="B480" s="24" t="s">
        <v>3397</v>
      </c>
      <c r="C480" s="24" t="s">
        <v>2007</v>
      </c>
      <c r="AK480" s="279" t="s">
        <v>5594</v>
      </c>
    </row>
    <row r="481" spans="1:37" s="26" customFormat="1" ht="15">
      <c r="A481" s="24" t="s">
        <v>3398</v>
      </c>
      <c r="B481" s="24" t="s">
        <v>3399</v>
      </c>
      <c r="C481" s="24" t="s">
        <v>2071</v>
      </c>
      <c r="AK481" s="279" t="s">
        <v>5595</v>
      </c>
    </row>
    <row r="482" spans="1:37" s="26" customFormat="1" ht="15">
      <c r="A482" s="24" t="s">
        <v>3400</v>
      </c>
      <c r="B482" s="24" t="s">
        <v>3401</v>
      </c>
      <c r="C482" s="24" t="s">
        <v>2071</v>
      </c>
      <c r="AK482" s="279" t="s">
        <v>5596</v>
      </c>
    </row>
    <row r="483" spans="1:37" s="26" customFormat="1" ht="15">
      <c r="A483" s="24" t="s">
        <v>3402</v>
      </c>
      <c r="B483" s="24" t="s">
        <v>3403</v>
      </c>
      <c r="C483" s="24" t="s">
        <v>2011</v>
      </c>
      <c r="AK483" s="279" t="s">
        <v>5597</v>
      </c>
    </row>
    <row r="484" spans="1:37" s="26" customFormat="1" ht="15">
      <c r="A484" s="24" t="s">
        <v>3404</v>
      </c>
      <c r="B484" s="24" t="s">
        <v>3405</v>
      </c>
      <c r="C484" s="24" t="s">
        <v>2071</v>
      </c>
      <c r="AK484" s="279" t="s">
        <v>5598</v>
      </c>
    </row>
    <row r="485" spans="1:37" s="26" customFormat="1" ht="15">
      <c r="A485" s="24" t="s">
        <v>3406</v>
      </c>
      <c r="B485" s="24" t="s">
        <v>3407</v>
      </c>
      <c r="C485" s="24" t="s">
        <v>2011</v>
      </c>
      <c r="AK485" s="279" t="s">
        <v>5599</v>
      </c>
    </row>
    <row r="486" spans="1:37" s="26" customFormat="1" ht="15">
      <c r="A486" s="24" t="s">
        <v>3408</v>
      </c>
      <c r="B486" s="24" t="s">
        <v>3409</v>
      </c>
      <c r="C486" s="24" t="s">
        <v>2124</v>
      </c>
      <c r="AK486" s="279" t="s">
        <v>5600</v>
      </c>
    </row>
    <row r="487" spans="1:37" s="26" customFormat="1" ht="15">
      <c r="A487" s="24" t="s">
        <v>3410</v>
      </c>
      <c r="B487" s="24" t="s">
        <v>3411</v>
      </c>
      <c r="C487" s="24" t="s">
        <v>2124</v>
      </c>
      <c r="AK487" s="279" t="s">
        <v>5601</v>
      </c>
    </row>
    <row r="488" spans="1:37" s="26" customFormat="1" ht="15">
      <c r="A488" s="24" t="s">
        <v>3412</v>
      </c>
      <c r="B488" s="24" t="s">
        <v>3413</v>
      </c>
      <c r="C488" s="24" t="s">
        <v>2071</v>
      </c>
      <c r="AK488" s="279" t="s">
        <v>5602</v>
      </c>
    </row>
    <row r="489" spans="1:37" s="26" customFormat="1" ht="15">
      <c r="A489" s="24" t="s">
        <v>3414</v>
      </c>
      <c r="B489" s="24" t="s">
        <v>3415</v>
      </c>
      <c r="C489" s="24" t="s">
        <v>2071</v>
      </c>
      <c r="AK489" s="279" t="s">
        <v>5603</v>
      </c>
    </row>
    <row r="490" spans="1:37" s="26" customFormat="1" ht="15">
      <c r="A490" s="24" t="s">
        <v>3416</v>
      </c>
      <c r="B490" s="24" t="s">
        <v>3417</v>
      </c>
      <c r="C490" s="24" t="s">
        <v>2080</v>
      </c>
      <c r="AK490" s="279" t="s">
        <v>5604</v>
      </c>
    </row>
    <row r="491" spans="1:37" s="26" customFormat="1" ht="15">
      <c r="A491" s="24" t="s">
        <v>3418</v>
      </c>
      <c r="B491" s="24" t="s">
        <v>3419</v>
      </c>
      <c r="C491" s="24" t="s">
        <v>2101</v>
      </c>
      <c r="AK491" s="279" t="s">
        <v>5605</v>
      </c>
    </row>
    <row r="492" spans="1:37" s="26" customFormat="1" ht="15">
      <c r="A492" s="24" t="s">
        <v>3420</v>
      </c>
      <c r="B492" s="24" t="s">
        <v>3421</v>
      </c>
      <c r="C492" s="24" t="s">
        <v>2149</v>
      </c>
      <c r="AK492" s="279" t="s">
        <v>5606</v>
      </c>
    </row>
    <row r="493" spans="1:37" s="26" customFormat="1" ht="15">
      <c r="A493" s="24" t="s">
        <v>3422</v>
      </c>
      <c r="B493" s="24" t="s">
        <v>3423</v>
      </c>
      <c r="C493" s="24" t="s">
        <v>2018</v>
      </c>
      <c r="AK493" s="279" t="s">
        <v>5607</v>
      </c>
    </row>
    <row r="494" spans="1:37" s="26" customFormat="1" ht="15">
      <c r="A494" s="24" t="s">
        <v>3424</v>
      </c>
      <c r="B494" s="24" t="s">
        <v>3425</v>
      </c>
      <c r="C494" s="24" t="s">
        <v>2018</v>
      </c>
      <c r="AK494" s="279" t="s">
        <v>5608</v>
      </c>
    </row>
    <row r="495" spans="1:37" s="26" customFormat="1" ht="15">
      <c r="A495" s="24" t="s">
        <v>3426</v>
      </c>
      <c r="B495" s="24" t="s">
        <v>3427</v>
      </c>
      <c r="C495" s="24" t="s">
        <v>2124</v>
      </c>
      <c r="AK495" s="279" t="s">
        <v>5609</v>
      </c>
    </row>
    <row r="496" spans="1:37" s="26" customFormat="1" ht="15">
      <c r="A496" s="24" t="s">
        <v>3428</v>
      </c>
      <c r="B496" s="24" t="s">
        <v>3429</v>
      </c>
      <c r="C496" s="24" t="s">
        <v>2018</v>
      </c>
      <c r="AK496" s="279" t="s">
        <v>5610</v>
      </c>
    </row>
    <row r="497" spans="1:37" s="26" customFormat="1" ht="15">
      <c r="A497" s="24" t="s">
        <v>3430</v>
      </c>
      <c r="B497" s="24" t="s">
        <v>3431</v>
      </c>
      <c r="C497" s="24" t="s">
        <v>2080</v>
      </c>
      <c r="AK497" s="279" t="s">
        <v>5611</v>
      </c>
    </row>
    <row r="498" spans="1:37" s="26" customFormat="1" ht="15">
      <c r="A498" s="24" t="s">
        <v>3432</v>
      </c>
      <c r="B498" s="24" t="s">
        <v>3433</v>
      </c>
      <c r="C498" s="24" t="s">
        <v>2009</v>
      </c>
      <c r="AK498" s="279" t="s">
        <v>5612</v>
      </c>
    </row>
    <row r="499" spans="1:37" s="26" customFormat="1" ht="15">
      <c r="A499" s="24" t="s">
        <v>3434</v>
      </c>
      <c r="B499" s="24" t="s">
        <v>3435</v>
      </c>
      <c r="C499" s="24" t="s">
        <v>2071</v>
      </c>
      <c r="AK499" s="279" t="s">
        <v>5613</v>
      </c>
    </row>
    <row r="500" spans="1:37" s="26" customFormat="1" ht="15">
      <c r="A500" s="24" t="s">
        <v>3436</v>
      </c>
      <c r="B500" s="24" t="s">
        <v>3437</v>
      </c>
      <c r="C500" s="24" t="s">
        <v>2124</v>
      </c>
      <c r="AK500" s="279" t="s">
        <v>5614</v>
      </c>
    </row>
    <row r="501" spans="1:37" s="26" customFormat="1" ht="15">
      <c r="A501" s="24" t="s">
        <v>3438</v>
      </c>
      <c r="B501" s="24" t="s">
        <v>3439</v>
      </c>
      <c r="C501" s="24" t="s">
        <v>2124</v>
      </c>
      <c r="AK501" s="279" t="s">
        <v>5615</v>
      </c>
    </row>
    <row r="502" spans="1:37" s="26" customFormat="1" ht="15">
      <c r="A502" s="24" t="s">
        <v>3440</v>
      </c>
      <c r="B502" s="24" t="s">
        <v>3441</v>
      </c>
      <c r="C502" s="24" t="s">
        <v>2060</v>
      </c>
      <c r="AK502" s="279" t="s">
        <v>5616</v>
      </c>
    </row>
    <row r="503" spans="1:37" s="26" customFormat="1" ht="15">
      <c r="A503" s="24" t="s">
        <v>3442</v>
      </c>
      <c r="B503" s="24" t="s">
        <v>3443</v>
      </c>
      <c r="C503" s="24" t="s">
        <v>2060</v>
      </c>
      <c r="AK503" s="279" t="s">
        <v>5617</v>
      </c>
    </row>
    <row r="504" spans="1:37" s="26" customFormat="1" ht="15">
      <c r="A504" s="24" t="s">
        <v>3444</v>
      </c>
      <c r="B504" s="24" t="s">
        <v>3445</v>
      </c>
      <c r="C504" s="24" t="s">
        <v>2060</v>
      </c>
      <c r="AK504" s="279" t="s">
        <v>5618</v>
      </c>
    </row>
    <row r="505" spans="1:37" s="26" customFormat="1" ht="15">
      <c r="A505" s="24" t="s">
        <v>3446</v>
      </c>
      <c r="B505" s="24" t="s">
        <v>3447</v>
      </c>
      <c r="C505" s="24" t="s">
        <v>2060</v>
      </c>
      <c r="AK505" s="279" t="s">
        <v>5619</v>
      </c>
    </row>
    <row r="506" spans="1:37" s="26" customFormat="1" ht="12.75">
      <c r="A506" s="273" t="s">
        <v>3448</v>
      </c>
      <c r="B506" s="274" t="s">
        <v>3449</v>
      </c>
      <c r="C506" s="273" t="s">
        <v>2013</v>
      </c>
      <c r="AK506" s="279" t="s">
        <v>5620</v>
      </c>
    </row>
    <row r="507" spans="1:37" s="26" customFormat="1" ht="12.75">
      <c r="A507" s="273" t="s">
        <v>3450</v>
      </c>
      <c r="B507" s="274" t="s">
        <v>3451</v>
      </c>
      <c r="C507" s="273" t="s">
        <v>2013</v>
      </c>
      <c r="AK507" s="279" t="s">
        <v>5621</v>
      </c>
    </row>
    <row r="508" spans="1:37" s="26" customFormat="1" ht="12.75">
      <c r="A508" s="273" t="s">
        <v>3452</v>
      </c>
      <c r="B508" s="274" t="s">
        <v>3453</v>
      </c>
      <c r="C508" s="273" t="s">
        <v>2013</v>
      </c>
      <c r="AK508" s="279" t="s">
        <v>5622</v>
      </c>
    </row>
    <row r="509" spans="1:37" s="26" customFormat="1" ht="12.75">
      <c r="A509" s="273" t="s">
        <v>3454</v>
      </c>
      <c r="B509" s="274" t="s">
        <v>3455</v>
      </c>
      <c r="C509" s="273" t="s">
        <v>2013</v>
      </c>
      <c r="AK509" s="279" t="s">
        <v>5623</v>
      </c>
    </row>
    <row r="510" spans="1:37" s="26" customFormat="1" ht="12.75">
      <c r="A510" s="273" t="s">
        <v>3456</v>
      </c>
      <c r="B510" s="274" t="s">
        <v>3457</v>
      </c>
      <c r="C510" s="273" t="s">
        <v>2013</v>
      </c>
      <c r="AK510" s="279" t="s">
        <v>5624</v>
      </c>
    </row>
    <row r="511" spans="1:37" s="26" customFormat="1" ht="12.75">
      <c r="A511" s="273" t="s">
        <v>3458</v>
      </c>
      <c r="B511" s="274" t="s">
        <v>3459</v>
      </c>
      <c r="C511" s="273" t="s">
        <v>2013</v>
      </c>
      <c r="AK511" s="279" t="s">
        <v>5625</v>
      </c>
    </row>
    <row r="512" spans="1:37" s="26" customFormat="1" ht="12.75">
      <c r="A512" s="273" t="s">
        <v>3460</v>
      </c>
      <c r="B512" s="274" t="s">
        <v>3461</v>
      </c>
      <c r="C512" s="273" t="s">
        <v>2013</v>
      </c>
      <c r="AK512" s="279" t="s">
        <v>5626</v>
      </c>
    </row>
    <row r="513" spans="1:37" s="26" customFormat="1" ht="12.75">
      <c r="A513" s="273" t="s">
        <v>3462</v>
      </c>
      <c r="B513" s="274" t="s">
        <v>3463</v>
      </c>
      <c r="C513" s="273" t="s">
        <v>2013</v>
      </c>
      <c r="AK513" s="279" t="s">
        <v>5627</v>
      </c>
    </row>
    <row r="514" spans="1:37" s="26" customFormat="1" ht="12.75">
      <c r="A514" s="273" t="s">
        <v>3464</v>
      </c>
      <c r="B514" s="274" t="s">
        <v>3465</v>
      </c>
      <c r="C514" s="273" t="s">
        <v>2013</v>
      </c>
      <c r="AK514" s="279" t="s">
        <v>5628</v>
      </c>
    </row>
    <row r="515" spans="1:37" s="26" customFormat="1" ht="12.75">
      <c r="A515" s="273" t="s">
        <v>3466</v>
      </c>
      <c r="B515" s="274" t="s">
        <v>3467</v>
      </c>
      <c r="C515" s="273" t="s">
        <v>2013</v>
      </c>
      <c r="AK515" s="279" t="s">
        <v>5629</v>
      </c>
    </row>
    <row r="516" spans="1:37" s="26" customFormat="1" ht="12.75">
      <c r="A516" s="273" t="s">
        <v>3468</v>
      </c>
      <c r="B516" s="274" t="s">
        <v>3469</v>
      </c>
      <c r="C516" s="273" t="s">
        <v>2013</v>
      </c>
      <c r="AK516" s="279" t="s">
        <v>5630</v>
      </c>
    </row>
    <row r="517" spans="1:37" s="26" customFormat="1" ht="12.75">
      <c r="A517" s="273" t="s">
        <v>3470</v>
      </c>
      <c r="B517" s="274" t="s">
        <v>3471</v>
      </c>
      <c r="C517" s="273" t="s">
        <v>2013</v>
      </c>
      <c r="AK517" s="279" t="s">
        <v>5631</v>
      </c>
    </row>
    <row r="518" spans="1:37" s="26" customFormat="1" ht="12.75">
      <c r="A518" s="273" t="s">
        <v>3472</v>
      </c>
      <c r="B518" s="274" t="s">
        <v>3473</v>
      </c>
      <c r="C518" s="273" t="s">
        <v>2013</v>
      </c>
      <c r="AK518" s="279" t="s">
        <v>5632</v>
      </c>
    </row>
    <row r="519" spans="1:37" s="26" customFormat="1" ht="12.75">
      <c r="A519" s="273" t="s">
        <v>3474</v>
      </c>
      <c r="B519" s="274" t="s">
        <v>3475</v>
      </c>
      <c r="C519" s="273" t="s">
        <v>2013</v>
      </c>
      <c r="AK519" s="279" t="s">
        <v>5633</v>
      </c>
    </row>
    <row r="520" spans="1:37" s="26" customFormat="1" ht="12.75">
      <c r="A520" s="273" t="s">
        <v>3476</v>
      </c>
      <c r="B520" s="274" t="s">
        <v>3477</v>
      </c>
      <c r="C520" s="273" t="s">
        <v>2013</v>
      </c>
      <c r="AK520" s="279" t="s">
        <v>5634</v>
      </c>
    </row>
    <row r="521" spans="1:37" s="26" customFormat="1" ht="12.75">
      <c r="A521" s="273" t="s">
        <v>3478</v>
      </c>
      <c r="B521" s="274" t="s">
        <v>3479</v>
      </c>
      <c r="C521" s="273" t="s">
        <v>2013</v>
      </c>
      <c r="AK521" s="279" t="s">
        <v>5635</v>
      </c>
    </row>
    <row r="522" spans="1:37" s="26" customFormat="1" ht="12.75">
      <c r="A522" s="273" t="s">
        <v>3480</v>
      </c>
      <c r="B522" s="274" t="s">
        <v>3481</v>
      </c>
      <c r="C522" s="273" t="s">
        <v>2013</v>
      </c>
      <c r="AK522" s="279" t="s">
        <v>5636</v>
      </c>
    </row>
    <row r="523" spans="1:37" s="26" customFormat="1" ht="12.75">
      <c r="A523" s="273" t="s">
        <v>3482</v>
      </c>
      <c r="B523" s="274" t="s">
        <v>3483</v>
      </c>
      <c r="C523" s="273" t="s">
        <v>2013</v>
      </c>
      <c r="AK523" s="279" t="s">
        <v>5637</v>
      </c>
    </row>
    <row r="524" spans="1:37" s="26" customFormat="1" ht="12.75">
      <c r="A524" s="273" t="s">
        <v>3484</v>
      </c>
      <c r="B524" s="274" t="s">
        <v>3485</v>
      </c>
      <c r="C524" s="273" t="s">
        <v>2013</v>
      </c>
      <c r="AK524" s="279" t="s">
        <v>5638</v>
      </c>
    </row>
    <row r="525" spans="1:37" s="26" customFormat="1" ht="12.75">
      <c r="A525" s="273" t="s">
        <v>3486</v>
      </c>
      <c r="B525" s="274" t="s">
        <v>3487</v>
      </c>
      <c r="C525" s="273" t="s">
        <v>2013</v>
      </c>
      <c r="AK525" s="279" t="s">
        <v>5639</v>
      </c>
    </row>
    <row r="526" spans="1:37" s="26" customFormat="1" ht="12.75">
      <c r="A526" s="273" t="s">
        <v>161</v>
      </c>
      <c r="B526" s="274" t="s">
        <v>162</v>
      </c>
      <c r="C526" s="273" t="s">
        <v>2013</v>
      </c>
      <c r="AK526" s="279" t="s">
        <v>5640</v>
      </c>
    </row>
    <row r="527" spans="1:37" s="26" customFormat="1" ht="12.75">
      <c r="A527" s="273" t="s">
        <v>163</v>
      </c>
      <c r="B527" s="274" t="s">
        <v>164</v>
      </c>
      <c r="C527" s="273" t="s">
        <v>2013</v>
      </c>
      <c r="AK527" s="279" t="s">
        <v>5641</v>
      </c>
    </row>
    <row r="528" spans="1:37" s="26" customFormat="1" ht="12.75">
      <c r="A528" s="273" t="s">
        <v>165</v>
      </c>
      <c r="B528" s="274" t="s">
        <v>166</v>
      </c>
      <c r="C528" s="273" t="s">
        <v>2013</v>
      </c>
      <c r="AK528" s="279" t="s">
        <v>5642</v>
      </c>
    </row>
    <row r="529" spans="1:37" s="26" customFormat="1" ht="15">
      <c r="A529" s="24" t="s">
        <v>167</v>
      </c>
      <c r="B529" s="275" t="s">
        <v>168</v>
      </c>
      <c r="C529" s="24" t="s">
        <v>2005</v>
      </c>
      <c r="AK529" s="279" t="s">
        <v>5643</v>
      </c>
    </row>
    <row r="530" spans="1:37" s="26" customFormat="1" ht="15">
      <c r="A530" s="24" t="s">
        <v>169</v>
      </c>
      <c r="B530" s="275" t="s">
        <v>170</v>
      </c>
      <c r="C530" s="24" t="s">
        <v>2005</v>
      </c>
      <c r="AK530" s="279" t="s">
        <v>5644</v>
      </c>
    </row>
    <row r="531" spans="1:37" s="26" customFormat="1" ht="15">
      <c r="A531" s="24" t="s">
        <v>171</v>
      </c>
      <c r="B531" s="275" t="s">
        <v>172</v>
      </c>
      <c r="C531" s="24" t="s">
        <v>2060</v>
      </c>
      <c r="AK531" s="279" t="s">
        <v>5645</v>
      </c>
    </row>
    <row r="532" spans="1:37" s="26" customFormat="1" ht="15">
      <c r="A532" s="24" t="s">
        <v>173</v>
      </c>
      <c r="B532" s="275" t="s">
        <v>174</v>
      </c>
      <c r="C532" s="24" t="s">
        <v>2101</v>
      </c>
      <c r="AK532" s="279" t="s">
        <v>5646</v>
      </c>
    </row>
    <row r="533" spans="1:37" s="26" customFormat="1" ht="15">
      <c r="A533" s="24" t="s">
        <v>175</v>
      </c>
      <c r="B533" s="275" t="s">
        <v>176</v>
      </c>
      <c r="C533" s="24" t="s">
        <v>2003</v>
      </c>
      <c r="AK533" s="279" t="s">
        <v>5647</v>
      </c>
    </row>
    <row r="534" spans="1:37" s="26" customFormat="1" ht="15">
      <c r="A534" s="24" t="s">
        <v>177</v>
      </c>
      <c r="B534" s="275" t="s">
        <v>178</v>
      </c>
      <c r="C534" s="24" t="s">
        <v>2080</v>
      </c>
      <c r="AK534" s="279" t="s">
        <v>5648</v>
      </c>
    </row>
    <row r="535" spans="1:37" s="26" customFormat="1" ht="15">
      <c r="A535" s="24" t="s">
        <v>179</v>
      </c>
      <c r="B535" s="275" t="s">
        <v>180</v>
      </c>
      <c r="C535" s="24" t="s">
        <v>2071</v>
      </c>
      <c r="AK535" s="279" t="s">
        <v>5649</v>
      </c>
    </row>
    <row r="536" spans="1:37" s="26" customFormat="1" ht="15">
      <c r="A536" s="24" t="s">
        <v>181</v>
      </c>
      <c r="B536" s="275" t="s">
        <v>182</v>
      </c>
      <c r="C536" s="24" t="s">
        <v>2011</v>
      </c>
      <c r="AK536" s="279" t="s">
        <v>5650</v>
      </c>
    </row>
    <row r="537" spans="1:37" s="26" customFormat="1" ht="15">
      <c r="A537" s="24" t="s">
        <v>183</v>
      </c>
      <c r="B537" s="275" t="s">
        <v>184</v>
      </c>
      <c r="C537" s="24" t="s">
        <v>2011</v>
      </c>
      <c r="AK537" s="279" t="s">
        <v>5651</v>
      </c>
    </row>
    <row r="538" spans="1:37" s="26" customFormat="1" ht="15">
      <c r="A538" s="24" t="s">
        <v>185</v>
      </c>
      <c r="B538" s="275" t="s">
        <v>186</v>
      </c>
      <c r="C538" s="24" t="s">
        <v>2011</v>
      </c>
      <c r="AK538" s="279" t="s">
        <v>5652</v>
      </c>
    </row>
    <row r="539" spans="1:37" s="26" customFormat="1" ht="15">
      <c r="A539" s="24" t="s">
        <v>187</v>
      </c>
      <c r="B539" s="275" t="s">
        <v>188</v>
      </c>
      <c r="C539" s="24" t="s">
        <v>2007</v>
      </c>
      <c r="AK539" s="279" t="s">
        <v>5653</v>
      </c>
    </row>
    <row r="540" spans="1:37" s="26" customFormat="1" ht="15">
      <c r="A540" s="24" t="s">
        <v>189</v>
      </c>
      <c r="B540" s="275" t="s">
        <v>190</v>
      </c>
      <c r="C540" s="24" t="s">
        <v>2032</v>
      </c>
      <c r="AK540" s="279" t="s">
        <v>5654</v>
      </c>
    </row>
    <row r="541" spans="1:37" s="26" customFormat="1" ht="15">
      <c r="A541" s="24" t="s">
        <v>191</v>
      </c>
      <c r="B541" s="275" t="s">
        <v>192</v>
      </c>
      <c r="C541" s="24" t="s">
        <v>2032</v>
      </c>
      <c r="AK541" s="279" t="s">
        <v>5655</v>
      </c>
    </row>
    <row r="542" spans="1:37" s="26" customFormat="1" ht="15">
      <c r="A542" s="24" t="s">
        <v>193</v>
      </c>
      <c r="B542" s="275" t="s">
        <v>194</v>
      </c>
      <c r="C542" s="24" t="s">
        <v>2011</v>
      </c>
      <c r="AK542" s="279" t="s">
        <v>5656</v>
      </c>
    </row>
    <row r="543" spans="1:37" s="26" customFormat="1" ht="15">
      <c r="A543" s="24" t="s">
        <v>195</v>
      </c>
      <c r="B543" s="275" t="s">
        <v>196</v>
      </c>
      <c r="C543" s="24" t="s">
        <v>2032</v>
      </c>
      <c r="AK543" s="279" t="s">
        <v>5657</v>
      </c>
    </row>
    <row r="544" spans="1:37" s="26" customFormat="1" ht="15">
      <c r="A544" s="24" t="s">
        <v>197</v>
      </c>
      <c r="B544" s="275" t="s">
        <v>198</v>
      </c>
      <c r="C544" s="24" t="s">
        <v>2011</v>
      </c>
      <c r="AK544" s="279" t="s">
        <v>5658</v>
      </c>
    </row>
    <row r="545" spans="1:37" s="26" customFormat="1" ht="15">
      <c r="A545" s="24" t="s">
        <v>199</v>
      </c>
      <c r="B545" s="275" t="s">
        <v>200</v>
      </c>
      <c r="C545" s="24" t="s">
        <v>2007</v>
      </c>
      <c r="AK545" s="279" t="s">
        <v>5659</v>
      </c>
    </row>
    <row r="546" spans="1:37" s="26" customFormat="1" ht="15">
      <c r="A546" s="24" t="s">
        <v>201</v>
      </c>
      <c r="B546" s="275" t="s">
        <v>202</v>
      </c>
      <c r="C546" s="24" t="s">
        <v>2080</v>
      </c>
      <c r="AK546" s="279" t="s">
        <v>5660</v>
      </c>
    </row>
    <row r="547" spans="1:37" s="26" customFormat="1" ht="15">
      <c r="A547" s="24" t="s">
        <v>203</v>
      </c>
      <c r="B547" s="275" t="s">
        <v>204</v>
      </c>
      <c r="C547" s="24" t="s">
        <v>2011</v>
      </c>
      <c r="AK547" s="279" t="s">
        <v>5661</v>
      </c>
    </row>
    <row r="548" spans="1:37" s="26" customFormat="1" ht="15">
      <c r="A548" s="24" t="s">
        <v>205</v>
      </c>
      <c r="B548" s="275" t="s">
        <v>206</v>
      </c>
      <c r="C548" s="24" t="s">
        <v>2071</v>
      </c>
      <c r="AK548" s="279" t="s">
        <v>5662</v>
      </c>
    </row>
    <row r="549" spans="1:37" s="26" customFormat="1" ht="15">
      <c r="A549" s="24" t="s">
        <v>207</v>
      </c>
      <c r="B549" s="275" t="s">
        <v>208</v>
      </c>
      <c r="C549" s="24" t="s">
        <v>2018</v>
      </c>
      <c r="AK549" s="279" t="s">
        <v>5663</v>
      </c>
    </row>
    <row r="550" spans="1:37" s="26" customFormat="1" ht="15">
      <c r="A550" s="24" t="s">
        <v>209</v>
      </c>
      <c r="B550" s="275" t="s">
        <v>210</v>
      </c>
      <c r="C550" s="24" t="s">
        <v>2016</v>
      </c>
      <c r="AK550" s="279" t="s">
        <v>5664</v>
      </c>
    </row>
    <row r="551" spans="1:37" s="26" customFormat="1" ht="15">
      <c r="A551" s="24" t="s">
        <v>211</v>
      </c>
      <c r="B551" s="24" t="s">
        <v>212</v>
      </c>
      <c r="C551" s="24" t="s">
        <v>2101</v>
      </c>
      <c r="AK551" s="279" t="s">
        <v>5665</v>
      </c>
    </row>
    <row r="552" spans="1:37" s="26" customFormat="1" ht="15">
      <c r="A552" s="24" t="s">
        <v>213</v>
      </c>
      <c r="B552" s="24" t="s">
        <v>214</v>
      </c>
      <c r="C552" s="24" t="s">
        <v>2060</v>
      </c>
      <c r="AK552" s="279" t="s">
        <v>5666</v>
      </c>
    </row>
    <row r="553" spans="1:37" s="26" customFormat="1" ht="15">
      <c r="A553" s="24" t="s">
        <v>215</v>
      </c>
      <c r="B553" s="24" t="s">
        <v>216</v>
      </c>
      <c r="C553" s="24" t="s">
        <v>2060</v>
      </c>
      <c r="AK553" s="279" t="s">
        <v>5667</v>
      </c>
    </row>
    <row r="554" spans="1:37" s="26" customFormat="1" ht="15">
      <c r="A554" s="24" t="s">
        <v>217</v>
      </c>
      <c r="B554" s="24" t="s">
        <v>218</v>
      </c>
      <c r="C554" s="24" t="s">
        <v>2071</v>
      </c>
      <c r="AK554" s="279" t="s">
        <v>5668</v>
      </c>
    </row>
    <row r="555" spans="1:37" s="26" customFormat="1" ht="15">
      <c r="A555" s="24" t="s">
        <v>219</v>
      </c>
      <c r="B555" s="24" t="s">
        <v>220</v>
      </c>
      <c r="C555" s="24" t="s">
        <v>2003</v>
      </c>
      <c r="AK555" s="279" t="s">
        <v>5669</v>
      </c>
    </row>
    <row r="556" spans="1:37" s="26" customFormat="1" ht="15">
      <c r="A556" s="24" t="s">
        <v>221</v>
      </c>
      <c r="B556" s="24" t="s">
        <v>222</v>
      </c>
      <c r="C556" s="24" t="s">
        <v>2071</v>
      </c>
      <c r="AK556" s="279" t="s">
        <v>5670</v>
      </c>
    </row>
    <row r="557" spans="1:37" s="26" customFormat="1" ht="15">
      <c r="A557" s="24" t="s">
        <v>223</v>
      </c>
      <c r="B557" s="24" t="s">
        <v>224</v>
      </c>
      <c r="C557" s="24" t="s">
        <v>2025</v>
      </c>
      <c r="AK557" s="279" t="s">
        <v>5671</v>
      </c>
    </row>
    <row r="558" spans="1:37" s="26" customFormat="1" ht="15">
      <c r="A558" s="24" t="s">
        <v>225</v>
      </c>
      <c r="B558" s="24" t="s">
        <v>226</v>
      </c>
      <c r="C558" s="24" t="s">
        <v>2011</v>
      </c>
      <c r="AK558" s="279" t="s">
        <v>5672</v>
      </c>
    </row>
    <row r="559" spans="1:37" s="26" customFormat="1" ht="15">
      <c r="A559" s="24" t="s">
        <v>227</v>
      </c>
      <c r="B559" s="24" t="s">
        <v>228</v>
      </c>
      <c r="C559" s="24" t="s">
        <v>2149</v>
      </c>
      <c r="AK559" s="279" t="s">
        <v>5673</v>
      </c>
    </row>
    <row r="560" spans="1:37" s="26" customFormat="1" ht="15">
      <c r="A560" s="24" t="s">
        <v>229</v>
      </c>
      <c r="B560" s="24" t="s">
        <v>230</v>
      </c>
      <c r="C560" s="24" t="s">
        <v>2018</v>
      </c>
      <c r="AK560" s="279" t="s">
        <v>5674</v>
      </c>
    </row>
    <row r="561" spans="1:37" s="26" customFormat="1" ht="15">
      <c r="A561" s="24" t="s">
        <v>231</v>
      </c>
      <c r="B561" s="24" t="s">
        <v>232</v>
      </c>
      <c r="C561" s="24" t="s">
        <v>2007</v>
      </c>
      <c r="AK561" s="279" t="s">
        <v>5675</v>
      </c>
    </row>
    <row r="562" spans="1:37" s="26" customFormat="1" ht="15">
      <c r="A562" s="24" t="s">
        <v>233</v>
      </c>
      <c r="B562" s="24" t="s">
        <v>234</v>
      </c>
      <c r="C562" s="24" t="s">
        <v>2009</v>
      </c>
      <c r="AK562" s="279" t="s">
        <v>5676</v>
      </c>
    </row>
    <row r="563" spans="1:37" s="26" customFormat="1" ht="15">
      <c r="A563" s="24" t="s">
        <v>235</v>
      </c>
      <c r="B563" s="24" t="s">
        <v>236</v>
      </c>
      <c r="C563" s="24" t="s">
        <v>2009</v>
      </c>
      <c r="AK563" s="279" t="s">
        <v>5677</v>
      </c>
    </row>
    <row r="564" spans="1:37" s="26" customFormat="1" ht="15">
      <c r="A564" s="24" t="s">
        <v>237</v>
      </c>
      <c r="B564" s="24" t="s">
        <v>238</v>
      </c>
      <c r="C564" s="24" t="s">
        <v>2016</v>
      </c>
      <c r="AK564" s="279" t="s">
        <v>5678</v>
      </c>
    </row>
    <row r="565" spans="1:37" s="26" customFormat="1" ht="15">
      <c r="A565" s="24" t="s">
        <v>239</v>
      </c>
      <c r="B565" s="24" t="s">
        <v>240</v>
      </c>
      <c r="C565" s="24" t="s">
        <v>2063</v>
      </c>
      <c r="AK565" s="279" t="s">
        <v>5679</v>
      </c>
    </row>
    <row r="566" spans="1:37" s="26" customFormat="1" ht="15">
      <c r="A566" s="24" t="s">
        <v>241</v>
      </c>
      <c r="B566" s="24" t="s">
        <v>242</v>
      </c>
      <c r="C566" s="24" t="s">
        <v>2018</v>
      </c>
      <c r="AK566" s="279" t="s">
        <v>5680</v>
      </c>
    </row>
    <row r="567" spans="1:37" s="26" customFormat="1" ht="15">
      <c r="A567" s="24" t="s">
        <v>243</v>
      </c>
      <c r="B567" s="24" t="s">
        <v>244</v>
      </c>
      <c r="C567" s="24" t="s">
        <v>2101</v>
      </c>
      <c r="AK567" s="279" t="s">
        <v>5681</v>
      </c>
    </row>
    <row r="568" spans="1:37" s="26" customFormat="1" ht="15">
      <c r="A568" s="24" t="s">
        <v>245</v>
      </c>
      <c r="B568" s="24" t="s">
        <v>246</v>
      </c>
      <c r="C568" s="24" t="s">
        <v>2063</v>
      </c>
      <c r="AK568" s="279" t="s">
        <v>5682</v>
      </c>
    </row>
    <row r="569" spans="1:37" s="26" customFormat="1" ht="15">
      <c r="A569" s="24" t="s">
        <v>247</v>
      </c>
      <c r="B569" s="24" t="s">
        <v>248</v>
      </c>
      <c r="C569" s="24" t="s">
        <v>2080</v>
      </c>
      <c r="AK569" s="279" t="s">
        <v>5683</v>
      </c>
    </row>
    <row r="570" spans="1:37" s="26" customFormat="1" ht="15">
      <c r="A570" s="24" t="s">
        <v>249</v>
      </c>
      <c r="B570" s="24" t="s">
        <v>250</v>
      </c>
      <c r="C570" s="24" t="s">
        <v>2071</v>
      </c>
      <c r="AK570" s="279" t="s">
        <v>5684</v>
      </c>
    </row>
    <row r="571" spans="1:37" s="26" customFormat="1" ht="15">
      <c r="A571" s="24" t="s">
        <v>251</v>
      </c>
      <c r="B571" s="24" t="s">
        <v>252</v>
      </c>
      <c r="C571" s="24" t="s">
        <v>2016</v>
      </c>
      <c r="AK571" s="279" t="s">
        <v>5685</v>
      </c>
    </row>
    <row r="572" spans="1:37" s="26" customFormat="1" ht="15">
      <c r="A572" s="24" t="s">
        <v>253</v>
      </c>
      <c r="B572" s="24" t="s">
        <v>254</v>
      </c>
      <c r="C572" s="24" t="s">
        <v>2016</v>
      </c>
      <c r="AK572" s="279" t="s">
        <v>5686</v>
      </c>
    </row>
    <row r="573" spans="1:37" s="26" customFormat="1" ht="15">
      <c r="A573" s="24" t="s">
        <v>255</v>
      </c>
      <c r="B573" s="24" t="s">
        <v>256</v>
      </c>
      <c r="C573" s="24" t="s">
        <v>2001</v>
      </c>
      <c r="AK573" s="279" t="s">
        <v>5687</v>
      </c>
    </row>
    <row r="574" spans="1:37" s="26" customFormat="1" ht="15">
      <c r="A574" s="24" t="s">
        <v>257</v>
      </c>
      <c r="B574" s="24" t="s">
        <v>258</v>
      </c>
      <c r="C574" s="24" t="s">
        <v>2009</v>
      </c>
      <c r="AK574" s="279" t="s">
        <v>5688</v>
      </c>
    </row>
    <row r="575" spans="1:37" s="26" customFormat="1" ht="15">
      <c r="A575" s="24" t="s">
        <v>259</v>
      </c>
      <c r="B575" s="24" t="s">
        <v>260</v>
      </c>
      <c r="C575" s="24" t="s">
        <v>2001</v>
      </c>
      <c r="AK575" s="279" t="s">
        <v>5689</v>
      </c>
    </row>
    <row r="576" spans="1:37" s="26" customFormat="1" ht="15">
      <c r="A576" s="24" t="s">
        <v>261</v>
      </c>
      <c r="B576" s="24" t="s">
        <v>262</v>
      </c>
      <c r="C576" s="24" t="s">
        <v>2071</v>
      </c>
      <c r="AK576" s="279" t="s">
        <v>5690</v>
      </c>
    </row>
    <row r="577" spans="1:37" s="26" customFormat="1" ht="15">
      <c r="A577" s="24" t="s">
        <v>263</v>
      </c>
      <c r="B577" s="24" t="s">
        <v>264</v>
      </c>
      <c r="C577" s="24" t="s">
        <v>2032</v>
      </c>
      <c r="AK577" s="279" t="s">
        <v>5691</v>
      </c>
    </row>
    <row r="578" spans="1:37" s="26" customFormat="1" ht="15">
      <c r="A578" s="24" t="s">
        <v>265</v>
      </c>
      <c r="B578" s="24" t="s">
        <v>266</v>
      </c>
      <c r="C578" s="24" t="s">
        <v>2007</v>
      </c>
      <c r="AK578" s="279" t="s">
        <v>5692</v>
      </c>
    </row>
    <row r="579" spans="1:37" s="26" customFormat="1" ht="15">
      <c r="A579" s="24" t="s">
        <v>267</v>
      </c>
      <c r="B579" s="24" t="s">
        <v>268</v>
      </c>
      <c r="C579" s="24" t="s">
        <v>2001</v>
      </c>
      <c r="AK579" s="279" t="s">
        <v>5693</v>
      </c>
    </row>
    <row r="580" spans="1:37" s="26" customFormat="1" ht="15">
      <c r="A580" s="24" t="s">
        <v>269</v>
      </c>
      <c r="B580" s="24" t="s">
        <v>270</v>
      </c>
      <c r="C580" s="24" t="s">
        <v>2124</v>
      </c>
      <c r="AK580" s="279" t="s">
        <v>5694</v>
      </c>
    </row>
    <row r="581" spans="1:37" s="26" customFormat="1" ht="15">
      <c r="A581" s="24" t="s">
        <v>271</v>
      </c>
      <c r="B581" s="24" t="s">
        <v>4598</v>
      </c>
      <c r="C581" s="24" t="s">
        <v>2018</v>
      </c>
      <c r="AK581" s="279" t="s">
        <v>5695</v>
      </c>
    </row>
    <row r="582" spans="1:37" s="26" customFormat="1" ht="15">
      <c r="A582" s="24" t="s">
        <v>4599</v>
      </c>
      <c r="B582" s="24" t="s">
        <v>4600</v>
      </c>
      <c r="C582" s="24" t="s">
        <v>2009</v>
      </c>
      <c r="AK582" s="279" t="s">
        <v>5696</v>
      </c>
    </row>
    <row r="583" spans="1:37" s="26" customFormat="1" ht="15">
      <c r="A583" s="24" t="s">
        <v>4601</v>
      </c>
      <c r="B583" s="24" t="s">
        <v>4602</v>
      </c>
      <c r="C583" s="24" t="s">
        <v>2007</v>
      </c>
      <c r="AK583" s="279" t="s">
        <v>5697</v>
      </c>
    </row>
    <row r="584" spans="1:37" s="26" customFormat="1" ht="15">
      <c r="A584" s="24" t="s">
        <v>4603</v>
      </c>
      <c r="B584" s="24" t="s">
        <v>4604</v>
      </c>
      <c r="C584" s="24" t="s">
        <v>2101</v>
      </c>
      <c r="AK584" s="279" t="s">
        <v>5698</v>
      </c>
    </row>
    <row r="585" spans="1:37" s="26" customFormat="1" ht="15">
      <c r="A585" s="24" t="s">
        <v>4605</v>
      </c>
      <c r="B585" s="24" t="s">
        <v>4606</v>
      </c>
      <c r="C585" s="24" t="s">
        <v>2066</v>
      </c>
      <c r="AK585" s="279" t="s">
        <v>5699</v>
      </c>
    </row>
    <row r="586" spans="1:37" s="26" customFormat="1" ht="15">
      <c r="A586" s="24" t="s">
        <v>4607</v>
      </c>
      <c r="B586" s="24" t="s">
        <v>4608</v>
      </c>
      <c r="C586" s="24" t="s">
        <v>2005</v>
      </c>
      <c r="AK586" s="279" t="s">
        <v>5700</v>
      </c>
    </row>
    <row r="587" spans="1:37" s="26" customFormat="1" ht="15">
      <c r="A587" s="24" t="s">
        <v>4609</v>
      </c>
      <c r="B587" s="24" t="s">
        <v>4610</v>
      </c>
      <c r="C587" s="24" t="s">
        <v>2101</v>
      </c>
      <c r="AK587" s="279" t="s">
        <v>5701</v>
      </c>
    </row>
    <row r="588" spans="1:37" s="26" customFormat="1" ht="15">
      <c r="A588" s="24" t="s">
        <v>4611</v>
      </c>
      <c r="B588" s="24" t="s">
        <v>4612</v>
      </c>
      <c r="C588" s="24" t="s">
        <v>2005</v>
      </c>
      <c r="AK588" s="279" t="s">
        <v>5702</v>
      </c>
    </row>
    <row r="589" spans="1:37" s="26" customFormat="1" ht="15">
      <c r="A589" s="24" t="s">
        <v>4613</v>
      </c>
      <c r="B589" s="24" t="s">
        <v>4614</v>
      </c>
      <c r="C589" s="24" t="s">
        <v>2124</v>
      </c>
      <c r="AK589" s="279" t="s">
        <v>5703</v>
      </c>
    </row>
    <row r="590" spans="1:37" s="26" customFormat="1" ht="15">
      <c r="A590" s="24" t="s">
        <v>4615</v>
      </c>
      <c r="B590" s="24" t="s">
        <v>4616</v>
      </c>
      <c r="C590" s="24" t="s">
        <v>2025</v>
      </c>
      <c r="AK590" s="279" t="s">
        <v>5704</v>
      </c>
    </row>
    <row r="591" spans="1:37" s="26" customFormat="1" ht="15">
      <c r="A591" s="24" t="s">
        <v>4617</v>
      </c>
      <c r="B591" s="24" t="s">
        <v>4618</v>
      </c>
      <c r="C591" s="24" t="s">
        <v>2066</v>
      </c>
      <c r="AK591" s="279" t="s">
        <v>5705</v>
      </c>
    </row>
    <row r="592" spans="1:37" s="26" customFormat="1" ht="15">
      <c r="A592" s="24" t="s">
        <v>4619</v>
      </c>
      <c r="B592" s="24" t="s">
        <v>4620</v>
      </c>
      <c r="C592" s="24" t="s">
        <v>2005</v>
      </c>
      <c r="AK592" s="279" t="s">
        <v>5706</v>
      </c>
    </row>
    <row r="593" spans="1:37" s="26" customFormat="1" ht="15">
      <c r="A593" s="24" t="s">
        <v>4621</v>
      </c>
      <c r="B593" s="24" t="s">
        <v>4622</v>
      </c>
      <c r="C593" s="24" t="s">
        <v>2007</v>
      </c>
      <c r="AK593" s="279" t="s">
        <v>5707</v>
      </c>
    </row>
    <row r="594" spans="1:37" s="26" customFormat="1" ht="15">
      <c r="A594" s="24" t="s">
        <v>4623</v>
      </c>
      <c r="B594" s="24" t="s">
        <v>4624</v>
      </c>
      <c r="C594" s="24" t="s">
        <v>2003</v>
      </c>
      <c r="AK594" s="279" t="s">
        <v>5708</v>
      </c>
    </row>
    <row r="595" spans="1:37" s="26" customFormat="1" ht="15">
      <c r="A595" s="24" t="s">
        <v>4625</v>
      </c>
      <c r="B595" s="24" t="s">
        <v>4626</v>
      </c>
      <c r="C595" s="24" t="s">
        <v>2101</v>
      </c>
      <c r="AK595" s="279" t="s">
        <v>5709</v>
      </c>
    </row>
    <row r="596" spans="1:37" s="26" customFormat="1" ht="15">
      <c r="A596" s="24" t="s">
        <v>4627</v>
      </c>
      <c r="B596" s="24" t="s">
        <v>4628</v>
      </c>
      <c r="C596" s="24" t="s">
        <v>2063</v>
      </c>
      <c r="AK596" s="279" t="s">
        <v>5710</v>
      </c>
    </row>
    <row r="597" spans="1:37" s="26" customFormat="1" ht="15">
      <c r="A597" s="24" t="s">
        <v>4629</v>
      </c>
      <c r="B597" s="24" t="s">
        <v>4630</v>
      </c>
      <c r="C597" s="24" t="s">
        <v>2071</v>
      </c>
      <c r="AK597" s="279" t="s">
        <v>5711</v>
      </c>
    </row>
    <row r="598" spans="1:37" s="26" customFormat="1" ht="15">
      <c r="A598" s="24" t="s">
        <v>4631</v>
      </c>
      <c r="B598" s="24" t="s">
        <v>4632</v>
      </c>
      <c r="C598" s="24" t="s">
        <v>2071</v>
      </c>
      <c r="AK598" s="279" t="s">
        <v>5712</v>
      </c>
    </row>
    <row r="599" spans="1:37" s="26" customFormat="1" ht="15">
      <c r="A599" s="24" t="s">
        <v>4633</v>
      </c>
      <c r="B599" s="24" t="s">
        <v>4634</v>
      </c>
      <c r="C599" s="24" t="s">
        <v>2066</v>
      </c>
      <c r="AK599" s="279" t="s">
        <v>5713</v>
      </c>
    </row>
    <row r="600" spans="1:37" s="26" customFormat="1" ht="15">
      <c r="A600" s="24" t="s">
        <v>4635</v>
      </c>
      <c r="B600" s="24" t="s">
        <v>4636</v>
      </c>
      <c r="C600" s="24" t="s">
        <v>2060</v>
      </c>
      <c r="AK600" s="279" t="s">
        <v>5714</v>
      </c>
    </row>
    <row r="601" spans="1:37" s="26" customFormat="1" ht="15">
      <c r="A601" s="24" t="s">
        <v>4637</v>
      </c>
      <c r="B601" s="24" t="s">
        <v>4638</v>
      </c>
      <c r="C601" s="24" t="s">
        <v>2071</v>
      </c>
      <c r="AK601" s="279" t="s">
        <v>5715</v>
      </c>
    </row>
    <row r="602" spans="1:37" s="26" customFormat="1" ht="15">
      <c r="A602" s="24" t="s">
        <v>4639</v>
      </c>
      <c r="B602" s="24" t="s">
        <v>4640</v>
      </c>
      <c r="C602" s="24" t="s">
        <v>2001</v>
      </c>
      <c r="AK602" s="279" t="s">
        <v>5716</v>
      </c>
    </row>
    <row r="603" spans="1:37" s="26" customFormat="1" ht="15">
      <c r="A603" s="24" t="s">
        <v>4641</v>
      </c>
      <c r="B603" s="24" t="s">
        <v>4642</v>
      </c>
      <c r="C603" s="24" t="s">
        <v>2101</v>
      </c>
      <c r="AK603" s="279" t="s">
        <v>5717</v>
      </c>
    </row>
    <row r="604" spans="1:37" s="26" customFormat="1" ht="15">
      <c r="A604" s="24" t="s">
        <v>4643</v>
      </c>
      <c r="B604" s="24" t="s">
        <v>4644</v>
      </c>
      <c r="C604" s="24" t="s">
        <v>2101</v>
      </c>
      <c r="AK604" s="279" t="s">
        <v>5718</v>
      </c>
    </row>
    <row r="605" spans="1:37" s="26" customFormat="1" ht="15">
      <c r="A605" s="24" t="s">
        <v>4645</v>
      </c>
      <c r="B605" s="24" t="s">
        <v>4646</v>
      </c>
      <c r="C605" s="24" t="s">
        <v>2101</v>
      </c>
      <c r="AK605" s="279" t="s">
        <v>5719</v>
      </c>
    </row>
    <row r="606" spans="1:37" s="26" customFormat="1" ht="15">
      <c r="A606" s="24" t="s">
        <v>4647</v>
      </c>
      <c r="B606" s="24" t="s">
        <v>4648</v>
      </c>
      <c r="C606" s="24" t="s">
        <v>2005</v>
      </c>
      <c r="AK606" s="279" t="s">
        <v>5720</v>
      </c>
    </row>
    <row r="607" spans="1:37" s="26" customFormat="1" ht="15">
      <c r="A607" s="24" t="s">
        <v>4649</v>
      </c>
      <c r="B607" s="24" t="s">
        <v>4650</v>
      </c>
      <c r="C607" s="24" t="s">
        <v>2071</v>
      </c>
      <c r="AK607" s="279" t="s">
        <v>5721</v>
      </c>
    </row>
    <row r="608" spans="1:37" s="26" customFormat="1" ht="15">
      <c r="A608" s="24" t="s">
        <v>4651</v>
      </c>
      <c r="B608" s="24" t="s">
        <v>4652</v>
      </c>
      <c r="C608" s="24" t="s">
        <v>2011</v>
      </c>
      <c r="AK608" s="279" t="s">
        <v>5722</v>
      </c>
    </row>
    <row r="609" spans="1:37" s="26" customFormat="1" ht="15">
      <c r="A609" s="24" t="s">
        <v>4653</v>
      </c>
      <c r="B609" s="24" t="s">
        <v>4654</v>
      </c>
      <c r="C609" s="24" t="s">
        <v>2066</v>
      </c>
      <c r="AK609" s="279" t="s">
        <v>5723</v>
      </c>
    </row>
    <row r="610" spans="1:37" s="26" customFormat="1" ht="15">
      <c r="A610" s="24" t="s">
        <v>4655</v>
      </c>
      <c r="B610" s="24" t="s">
        <v>4656</v>
      </c>
      <c r="C610" s="24" t="s">
        <v>2025</v>
      </c>
      <c r="AK610" s="279" t="s">
        <v>5724</v>
      </c>
    </row>
    <row r="611" spans="1:37" s="26" customFormat="1" ht="15">
      <c r="A611" s="24" t="s">
        <v>4657</v>
      </c>
      <c r="B611" s="24" t="s">
        <v>4658</v>
      </c>
      <c r="C611" s="24" t="s">
        <v>2071</v>
      </c>
      <c r="AK611" s="279" t="s">
        <v>5725</v>
      </c>
    </row>
    <row r="612" spans="1:37" s="26" customFormat="1" ht="15">
      <c r="A612" s="24" t="s">
        <v>4659</v>
      </c>
      <c r="B612" s="24" t="s">
        <v>4660</v>
      </c>
      <c r="C612" s="24" t="s">
        <v>2018</v>
      </c>
      <c r="AK612" s="279" t="s">
        <v>5726</v>
      </c>
    </row>
    <row r="613" spans="1:37" s="26" customFormat="1" ht="15">
      <c r="A613" s="24" t="s">
        <v>4661</v>
      </c>
      <c r="B613" s="24" t="s">
        <v>4662</v>
      </c>
      <c r="C613" s="24" t="s">
        <v>2007</v>
      </c>
      <c r="AK613" s="279" t="s">
        <v>5727</v>
      </c>
    </row>
    <row r="614" spans="1:37" s="26" customFormat="1" ht="15">
      <c r="A614" s="24" t="s">
        <v>4663</v>
      </c>
      <c r="B614" s="24" t="s">
        <v>4664</v>
      </c>
      <c r="C614" s="24" t="s">
        <v>2080</v>
      </c>
      <c r="AK614" s="279" t="s">
        <v>5728</v>
      </c>
    </row>
    <row r="615" spans="1:37" s="26" customFormat="1" ht="15">
      <c r="A615" s="24" t="s">
        <v>4665</v>
      </c>
      <c r="B615" s="24" t="s">
        <v>4666</v>
      </c>
      <c r="C615" s="24" t="s">
        <v>2011</v>
      </c>
      <c r="AK615" s="279" t="s">
        <v>5729</v>
      </c>
    </row>
    <row r="616" spans="1:37" s="26" customFormat="1" ht="15">
      <c r="A616" s="24" t="s">
        <v>4667</v>
      </c>
      <c r="B616" s="24" t="s">
        <v>4668</v>
      </c>
      <c r="C616" s="24" t="s">
        <v>2011</v>
      </c>
      <c r="AK616" s="279" t="s">
        <v>5730</v>
      </c>
    </row>
    <row r="617" spans="1:37" s="26" customFormat="1" ht="15">
      <c r="A617" s="24" t="s">
        <v>4669</v>
      </c>
      <c r="B617" s="24" t="s">
        <v>4670</v>
      </c>
      <c r="C617" s="24" t="s">
        <v>2003</v>
      </c>
      <c r="AK617" s="279" t="s">
        <v>5731</v>
      </c>
    </row>
    <row r="618" spans="1:37" s="26" customFormat="1" ht="15">
      <c r="A618" s="24" t="s">
        <v>4671</v>
      </c>
      <c r="B618" s="24" t="s">
        <v>4672</v>
      </c>
      <c r="C618" s="24" t="s">
        <v>2003</v>
      </c>
      <c r="AK618" s="279" t="s">
        <v>5732</v>
      </c>
    </row>
    <row r="619" spans="1:37" s="26" customFormat="1" ht="15">
      <c r="A619" s="24" t="s">
        <v>4673</v>
      </c>
      <c r="B619" s="24" t="s">
        <v>4674</v>
      </c>
      <c r="C619" s="24" t="s">
        <v>2003</v>
      </c>
      <c r="AK619" s="279" t="s">
        <v>5733</v>
      </c>
    </row>
    <row r="620" spans="1:37" s="26" customFormat="1" ht="15">
      <c r="A620" s="24" t="s">
        <v>4675</v>
      </c>
      <c r="B620" s="24" t="s">
        <v>4676</v>
      </c>
      <c r="C620" s="24" t="s">
        <v>2025</v>
      </c>
      <c r="AK620" s="279" t="s">
        <v>5734</v>
      </c>
    </row>
    <row r="621" spans="1:37" s="26" customFormat="1" ht="15">
      <c r="A621" s="24" t="s">
        <v>4677</v>
      </c>
      <c r="B621" s="24" t="s">
        <v>4678</v>
      </c>
      <c r="C621" s="24" t="s">
        <v>2007</v>
      </c>
      <c r="AK621" s="279" t="s">
        <v>5735</v>
      </c>
    </row>
    <row r="622" spans="1:37" s="26" customFormat="1" ht="15">
      <c r="A622" s="24" t="s">
        <v>4679</v>
      </c>
      <c r="B622" s="24" t="s">
        <v>4680</v>
      </c>
      <c r="C622" s="24" t="s">
        <v>2011</v>
      </c>
      <c r="AK622" s="279" t="s">
        <v>5736</v>
      </c>
    </row>
    <row r="623" spans="1:37" s="26" customFormat="1" ht="15">
      <c r="A623" s="24" t="s">
        <v>4681</v>
      </c>
      <c r="B623" s="24" t="s">
        <v>4682</v>
      </c>
      <c r="C623" s="24" t="s">
        <v>2124</v>
      </c>
      <c r="AK623" s="279" t="s">
        <v>5737</v>
      </c>
    </row>
    <row r="624" spans="1:37" s="26" customFormat="1" ht="15">
      <c r="A624" s="24" t="s">
        <v>4683</v>
      </c>
      <c r="B624" s="24" t="s">
        <v>4684</v>
      </c>
      <c r="C624" s="24" t="s">
        <v>2124</v>
      </c>
      <c r="AK624" s="279" t="s">
        <v>5738</v>
      </c>
    </row>
    <row r="625" spans="1:37" s="26" customFormat="1" ht="15">
      <c r="A625" s="24" t="s">
        <v>4685</v>
      </c>
      <c r="B625" s="24" t="s">
        <v>4686</v>
      </c>
      <c r="C625" s="24" t="s">
        <v>2007</v>
      </c>
      <c r="AK625" s="279" t="s">
        <v>5739</v>
      </c>
    </row>
    <row r="626" spans="1:37" s="26" customFormat="1" ht="15">
      <c r="A626" s="24" t="s">
        <v>4687</v>
      </c>
      <c r="B626" s="24" t="s">
        <v>4688</v>
      </c>
      <c r="C626" s="24" t="s">
        <v>2063</v>
      </c>
      <c r="AK626" s="279" t="s">
        <v>5740</v>
      </c>
    </row>
    <row r="627" spans="1:37" s="26" customFormat="1" ht="15">
      <c r="A627" s="24" t="s">
        <v>4689</v>
      </c>
      <c r="B627" s="24" t="s">
        <v>4690</v>
      </c>
      <c r="C627" s="24" t="s">
        <v>2124</v>
      </c>
      <c r="AK627" s="279" t="s">
        <v>5741</v>
      </c>
    </row>
    <row r="628" spans="1:37" s="26" customFormat="1" ht="15">
      <c r="A628" s="24" t="s">
        <v>4691</v>
      </c>
      <c r="B628" s="24" t="s">
        <v>4692</v>
      </c>
      <c r="C628" s="24" t="s">
        <v>2003</v>
      </c>
      <c r="AK628" s="279" t="s">
        <v>5742</v>
      </c>
    </row>
    <row r="629" spans="1:37" s="26" customFormat="1" ht="15">
      <c r="A629" s="24" t="s">
        <v>4693</v>
      </c>
      <c r="B629" s="24" t="s">
        <v>4694</v>
      </c>
      <c r="C629" s="24" t="s">
        <v>2063</v>
      </c>
      <c r="AK629" s="279" t="s">
        <v>5743</v>
      </c>
    </row>
    <row r="630" spans="1:37" s="26" customFormat="1" ht="15">
      <c r="A630" s="24" t="s">
        <v>4695</v>
      </c>
      <c r="B630" s="24" t="s">
        <v>4696</v>
      </c>
      <c r="C630" s="24" t="s">
        <v>2060</v>
      </c>
      <c r="AK630" s="279" t="s">
        <v>5744</v>
      </c>
    </row>
    <row r="631" spans="1:37" s="26" customFormat="1" ht="15">
      <c r="A631" s="24" t="s">
        <v>4697</v>
      </c>
      <c r="B631" s="24" t="s">
        <v>4698</v>
      </c>
      <c r="C631" s="24" t="s">
        <v>2149</v>
      </c>
      <c r="AK631" s="279" t="s">
        <v>5745</v>
      </c>
    </row>
    <row r="632" spans="1:37" s="26" customFormat="1" ht="15">
      <c r="A632" s="24" t="s">
        <v>4699</v>
      </c>
      <c r="B632" s="24" t="s">
        <v>4700</v>
      </c>
      <c r="C632" s="24" t="s">
        <v>2005</v>
      </c>
      <c r="AK632" s="279" t="s">
        <v>5746</v>
      </c>
    </row>
    <row r="633" spans="1:37" s="26" customFormat="1" ht="15">
      <c r="A633" s="24" t="s">
        <v>4701</v>
      </c>
      <c r="B633" s="24" t="s">
        <v>4702</v>
      </c>
      <c r="C633" s="24" t="s">
        <v>2149</v>
      </c>
      <c r="AK633" s="279" t="s">
        <v>5747</v>
      </c>
    </row>
    <row r="634" spans="1:37" s="26" customFormat="1" ht="15">
      <c r="A634" s="24" t="s">
        <v>4703</v>
      </c>
      <c r="B634" s="24" t="s">
        <v>4704</v>
      </c>
      <c r="C634" s="24" t="s">
        <v>2018</v>
      </c>
      <c r="AK634" s="279" t="s">
        <v>5748</v>
      </c>
    </row>
    <row r="635" spans="1:37" s="26" customFormat="1" ht="15">
      <c r="A635" s="24" t="s">
        <v>4705</v>
      </c>
      <c r="B635" s="24" t="s">
        <v>4706</v>
      </c>
      <c r="C635" s="24" t="s">
        <v>2011</v>
      </c>
      <c r="AK635" s="279" t="s">
        <v>5749</v>
      </c>
    </row>
    <row r="636" spans="1:37" s="26" customFormat="1" ht="15">
      <c r="A636" s="24" t="s">
        <v>4707</v>
      </c>
      <c r="B636" s="24" t="s">
        <v>4708</v>
      </c>
      <c r="C636" s="24" t="s">
        <v>2071</v>
      </c>
      <c r="AK636" s="279" t="s">
        <v>5750</v>
      </c>
    </row>
    <row r="637" spans="1:37" s="26" customFormat="1" ht="15">
      <c r="A637" s="24" t="s">
        <v>4709</v>
      </c>
      <c r="B637" s="24" t="s">
        <v>4710</v>
      </c>
      <c r="C637" s="24" t="s">
        <v>2003</v>
      </c>
      <c r="AK637" s="279" t="s">
        <v>5751</v>
      </c>
    </row>
    <row r="638" spans="1:37" s="26" customFormat="1" ht="15">
      <c r="A638" s="24" t="s">
        <v>4711</v>
      </c>
      <c r="B638" s="24" t="s">
        <v>4712</v>
      </c>
      <c r="C638" s="24" t="s">
        <v>2011</v>
      </c>
      <c r="AK638" s="279" t="s">
        <v>5752</v>
      </c>
    </row>
    <row r="639" spans="1:37" s="26" customFormat="1" ht="15">
      <c r="A639" s="24" t="s">
        <v>4713</v>
      </c>
      <c r="B639" s="24" t="s">
        <v>4714</v>
      </c>
      <c r="C639" s="24" t="s">
        <v>2011</v>
      </c>
      <c r="AK639" s="279" t="s">
        <v>5753</v>
      </c>
    </row>
    <row r="640" spans="1:37" s="26" customFormat="1" ht="15">
      <c r="A640" s="24" t="s">
        <v>4715</v>
      </c>
      <c r="B640" s="24" t="s">
        <v>4716</v>
      </c>
      <c r="C640" s="24" t="s">
        <v>2060</v>
      </c>
      <c r="AK640" s="279" t="s">
        <v>5754</v>
      </c>
    </row>
    <row r="641" spans="1:37" s="26" customFormat="1" ht="15">
      <c r="A641" s="24" t="s">
        <v>4717</v>
      </c>
      <c r="B641" s="24" t="s">
        <v>4718</v>
      </c>
      <c r="C641" s="24" t="s">
        <v>2016</v>
      </c>
      <c r="AK641" s="279" t="s">
        <v>5755</v>
      </c>
    </row>
    <row r="642" spans="1:37" s="26" customFormat="1" ht="15">
      <c r="A642" s="24" t="s">
        <v>4719</v>
      </c>
      <c r="B642" s="24" t="s">
        <v>4720</v>
      </c>
      <c r="C642" s="24" t="s">
        <v>2080</v>
      </c>
      <c r="AK642" s="279" t="s">
        <v>5756</v>
      </c>
    </row>
    <row r="643" spans="1:37" s="26" customFormat="1" ht="15">
      <c r="A643" s="24" t="s">
        <v>4721</v>
      </c>
      <c r="B643" s="24" t="s">
        <v>4722</v>
      </c>
      <c r="C643" s="24" t="s">
        <v>2011</v>
      </c>
      <c r="AK643" s="279" t="s">
        <v>5757</v>
      </c>
    </row>
    <row r="644" spans="1:37" s="26" customFormat="1" ht="15">
      <c r="A644" s="24" t="s">
        <v>4723</v>
      </c>
      <c r="B644" s="24" t="s">
        <v>4724</v>
      </c>
      <c r="C644" s="24" t="s">
        <v>2066</v>
      </c>
      <c r="AK644" s="279" t="s">
        <v>5758</v>
      </c>
    </row>
    <row r="645" spans="1:37" s="26" customFormat="1" ht="15">
      <c r="A645" s="24" t="s">
        <v>4725</v>
      </c>
      <c r="B645" s="24" t="s">
        <v>4726</v>
      </c>
      <c r="C645" s="24" t="s">
        <v>2005</v>
      </c>
      <c r="AK645" s="279" t="s">
        <v>5759</v>
      </c>
    </row>
    <row r="646" spans="1:37" s="26" customFormat="1" ht="15">
      <c r="A646" s="24" t="s">
        <v>4727</v>
      </c>
      <c r="B646" s="24" t="s">
        <v>4728</v>
      </c>
      <c r="C646" s="24" t="s">
        <v>2080</v>
      </c>
      <c r="AK646" s="279" t="s">
        <v>5760</v>
      </c>
    </row>
    <row r="647" spans="1:37" s="26" customFormat="1" ht="15">
      <c r="A647" s="24" t="s">
        <v>4729</v>
      </c>
      <c r="B647" s="24" t="s">
        <v>4730</v>
      </c>
      <c r="C647" s="24" t="s">
        <v>2060</v>
      </c>
      <c r="AK647" s="279" t="s">
        <v>5761</v>
      </c>
    </row>
    <row r="648" spans="1:37" s="26" customFormat="1" ht="15">
      <c r="A648" s="24" t="s">
        <v>4731</v>
      </c>
      <c r="B648" s="24" t="s">
        <v>4732</v>
      </c>
      <c r="C648" s="24" t="s">
        <v>2080</v>
      </c>
      <c r="AK648" s="279" t="s">
        <v>5762</v>
      </c>
    </row>
    <row r="649" spans="1:37" s="26" customFormat="1" ht="15">
      <c r="A649" s="24" t="s">
        <v>4733</v>
      </c>
      <c r="B649" s="24" t="s">
        <v>4734</v>
      </c>
      <c r="C649" s="24" t="s">
        <v>2001</v>
      </c>
      <c r="AK649" s="279" t="s">
        <v>5763</v>
      </c>
    </row>
    <row r="650" spans="1:37" s="26" customFormat="1" ht="15">
      <c r="A650" s="24" t="s">
        <v>4735</v>
      </c>
      <c r="B650" s="24" t="s">
        <v>4736</v>
      </c>
      <c r="C650" s="24" t="s">
        <v>2124</v>
      </c>
      <c r="AK650" s="279" t="s">
        <v>5764</v>
      </c>
    </row>
    <row r="651" spans="1:37" s="26" customFormat="1" ht="15">
      <c r="A651" s="24" t="s">
        <v>4737</v>
      </c>
      <c r="B651" s="24" t="s">
        <v>4738</v>
      </c>
      <c r="C651" s="24" t="s">
        <v>2007</v>
      </c>
      <c r="AK651" s="279" t="s">
        <v>5765</v>
      </c>
    </row>
    <row r="652" spans="1:37" s="26" customFormat="1" ht="15">
      <c r="A652" s="24" t="s">
        <v>4739</v>
      </c>
      <c r="B652" s="24" t="s">
        <v>4740</v>
      </c>
      <c r="C652" s="24" t="s">
        <v>2063</v>
      </c>
      <c r="AK652" s="279" t="s">
        <v>5766</v>
      </c>
    </row>
    <row r="653" spans="1:37" s="26" customFormat="1" ht="15">
      <c r="A653" s="24" t="s">
        <v>4741</v>
      </c>
      <c r="B653" s="24" t="s">
        <v>4742</v>
      </c>
      <c r="C653" s="24" t="s">
        <v>2016</v>
      </c>
      <c r="AK653" s="279" t="s">
        <v>5767</v>
      </c>
    </row>
    <row r="654" spans="1:37" s="26" customFormat="1" ht="15">
      <c r="A654" s="24" t="s">
        <v>4743</v>
      </c>
      <c r="B654" s="24" t="s">
        <v>4744</v>
      </c>
      <c r="C654" s="24" t="s">
        <v>2018</v>
      </c>
      <c r="AK654" s="279" t="s">
        <v>5768</v>
      </c>
    </row>
    <row r="655" spans="1:37" s="26" customFormat="1" ht="15">
      <c r="A655" s="24" t="s">
        <v>4745</v>
      </c>
      <c r="B655" s="24" t="s">
        <v>4746</v>
      </c>
      <c r="C655" s="24" t="s">
        <v>2009</v>
      </c>
      <c r="AK655" s="279" t="s">
        <v>5769</v>
      </c>
    </row>
    <row r="656" spans="1:37" s="26" customFormat="1" ht="15">
      <c r="A656" s="24" t="s">
        <v>4747</v>
      </c>
      <c r="B656" s="24" t="s">
        <v>4748</v>
      </c>
      <c r="C656" s="24" t="s">
        <v>2063</v>
      </c>
      <c r="AK656" s="279" t="s">
        <v>5770</v>
      </c>
    </row>
    <row r="657" spans="1:37" s="26" customFormat="1" ht="15">
      <c r="A657" s="24" t="s">
        <v>4749</v>
      </c>
      <c r="B657" s="24" t="s">
        <v>4750</v>
      </c>
      <c r="C657" s="24" t="s">
        <v>2124</v>
      </c>
      <c r="AK657" s="279" t="s">
        <v>5771</v>
      </c>
    </row>
    <row r="658" spans="1:37" s="26" customFormat="1" ht="15">
      <c r="A658" s="24" t="s">
        <v>4751</v>
      </c>
      <c r="B658" s="24" t="s">
        <v>4752</v>
      </c>
      <c r="C658" s="24" t="s">
        <v>2063</v>
      </c>
      <c r="AK658" s="279" t="s">
        <v>5772</v>
      </c>
    </row>
    <row r="659" spans="1:37" s="26" customFormat="1" ht="15">
      <c r="A659" s="24" t="s">
        <v>4753</v>
      </c>
      <c r="B659" s="24" t="s">
        <v>4754</v>
      </c>
      <c r="C659" s="24" t="s">
        <v>2022</v>
      </c>
      <c r="AK659" s="279" t="s">
        <v>5773</v>
      </c>
    </row>
    <row r="660" spans="1:37" s="26" customFormat="1" ht="15">
      <c r="A660" s="24" t="s">
        <v>4755</v>
      </c>
      <c r="B660" s="24" t="s">
        <v>4756</v>
      </c>
      <c r="C660" s="24" t="s">
        <v>2080</v>
      </c>
      <c r="AK660" s="279" t="s">
        <v>5774</v>
      </c>
    </row>
    <row r="661" spans="1:37" s="26" customFormat="1" ht="15">
      <c r="A661" s="24" t="s">
        <v>4757</v>
      </c>
      <c r="B661" s="24" t="s">
        <v>4758</v>
      </c>
      <c r="C661" s="24" t="s">
        <v>2080</v>
      </c>
      <c r="AK661" s="279" t="s">
        <v>5775</v>
      </c>
    </row>
    <row r="662" spans="1:37" s="26" customFormat="1" ht="15">
      <c r="A662" s="24" t="s">
        <v>4759</v>
      </c>
      <c r="B662" s="24" t="s">
        <v>4760</v>
      </c>
      <c r="C662" s="24" t="s">
        <v>2124</v>
      </c>
      <c r="AK662" s="279" t="s">
        <v>5776</v>
      </c>
    </row>
    <row r="663" spans="1:37" s="26" customFormat="1" ht="15">
      <c r="A663" s="24" t="s">
        <v>4761</v>
      </c>
      <c r="B663" s="24" t="s">
        <v>4762</v>
      </c>
      <c r="C663" s="24" t="s">
        <v>2060</v>
      </c>
      <c r="AK663" s="279" t="s">
        <v>5777</v>
      </c>
    </row>
    <row r="664" spans="1:37" s="26" customFormat="1" ht="15">
      <c r="A664" s="24" t="s">
        <v>4763</v>
      </c>
      <c r="B664" s="24" t="s">
        <v>4764</v>
      </c>
      <c r="C664" s="24" t="s">
        <v>2071</v>
      </c>
      <c r="AK664" s="279" t="s">
        <v>5778</v>
      </c>
    </row>
    <row r="665" spans="1:37" s="26" customFormat="1" ht="15">
      <c r="A665" s="24" t="s">
        <v>4765</v>
      </c>
      <c r="B665" s="24" t="s">
        <v>4766</v>
      </c>
      <c r="C665" s="24" t="s">
        <v>2124</v>
      </c>
      <c r="AK665" s="279" t="s">
        <v>5779</v>
      </c>
    </row>
    <row r="666" spans="1:37" s="26" customFormat="1" ht="15">
      <c r="A666" s="24" t="s">
        <v>4767</v>
      </c>
      <c r="B666" s="24" t="s">
        <v>4768</v>
      </c>
      <c r="C666" s="24" t="s">
        <v>2060</v>
      </c>
      <c r="AK666" s="279" t="s">
        <v>5780</v>
      </c>
    </row>
    <row r="667" spans="1:37" s="26" customFormat="1" ht="15">
      <c r="A667" s="24" t="s">
        <v>4769</v>
      </c>
      <c r="B667" s="24" t="s">
        <v>4770</v>
      </c>
      <c r="C667" s="24" t="s">
        <v>2071</v>
      </c>
      <c r="AK667" s="279" t="s">
        <v>5781</v>
      </c>
    </row>
    <row r="668" spans="1:37" s="26" customFormat="1" ht="15">
      <c r="A668" s="24" t="s">
        <v>4771</v>
      </c>
      <c r="B668" s="24" t="s">
        <v>4772</v>
      </c>
      <c r="C668" s="24" t="s">
        <v>2016</v>
      </c>
      <c r="AK668" s="279" t="s">
        <v>5782</v>
      </c>
    </row>
    <row r="669" spans="1:37" s="26" customFormat="1" ht="15">
      <c r="A669" s="24" t="s">
        <v>4773</v>
      </c>
      <c r="B669" s="24" t="s">
        <v>4774</v>
      </c>
      <c r="C669" s="24" t="s">
        <v>2060</v>
      </c>
      <c r="AK669" s="279" t="s">
        <v>5783</v>
      </c>
    </row>
    <row r="670" spans="1:37" s="26" customFormat="1" ht="15">
      <c r="A670" s="24" t="s">
        <v>4775</v>
      </c>
      <c r="B670" s="24" t="s">
        <v>4776</v>
      </c>
      <c r="C670" s="24" t="s">
        <v>2080</v>
      </c>
      <c r="AK670" s="279" t="s">
        <v>5784</v>
      </c>
    </row>
    <row r="671" spans="1:37" s="26" customFormat="1" ht="15">
      <c r="A671" s="24" t="s">
        <v>4777</v>
      </c>
      <c r="B671" s="24" t="s">
        <v>4778</v>
      </c>
      <c r="C671" s="24" t="s">
        <v>2080</v>
      </c>
      <c r="AK671" s="279" t="s">
        <v>5785</v>
      </c>
    </row>
    <row r="672" spans="1:37" s="26" customFormat="1" ht="15">
      <c r="A672" s="24" t="s">
        <v>4779</v>
      </c>
      <c r="B672" s="24" t="s">
        <v>4780</v>
      </c>
      <c r="C672" s="24" t="s">
        <v>2060</v>
      </c>
      <c r="AK672" s="279" t="s">
        <v>5786</v>
      </c>
    </row>
    <row r="673" spans="1:37" s="26" customFormat="1" ht="15">
      <c r="A673" s="24" t="s">
        <v>4781</v>
      </c>
      <c r="B673" s="24" t="s">
        <v>4782</v>
      </c>
      <c r="C673" s="24" t="s">
        <v>2063</v>
      </c>
      <c r="AK673" s="279" t="s">
        <v>5787</v>
      </c>
    </row>
    <row r="674" spans="1:37" s="26" customFormat="1" ht="15">
      <c r="A674" s="24" t="s">
        <v>4783</v>
      </c>
      <c r="B674" s="24" t="s">
        <v>4784</v>
      </c>
      <c r="C674" s="24" t="s">
        <v>2063</v>
      </c>
      <c r="AK674" s="279" t="s">
        <v>5788</v>
      </c>
    </row>
    <row r="675" spans="1:37" s="26" customFormat="1" ht="15">
      <c r="A675" s="24" t="s">
        <v>4785</v>
      </c>
      <c r="B675" s="24" t="s">
        <v>4786</v>
      </c>
      <c r="C675" s="24" t="s">
        <v>2066</v>
      </c>
      <c r="AK675" s="279" t="s">
        <v>5789</v>
      </c>
    </row>
    <row r="676" spans="1:37" s="26" customFormat="1" ht="15">
      <c r="A676" s="24" t="s">
        <v>4787</v>
      </c>
      <c r="B676" s="24" t="s">
        <v>4788</v>
      </c>
      <c r="C676" s="24" t="s">
        <v>2066</v>
      </c>
      <c r="AK676" s="279" t="s">
        <v>5790</v>
      </c>
    </row>
    <row r="677" spans="1:37" s="26" customFormat="1" ht="15">
      <c r="A677" s="24" t="s">
        <v>4789</v>
      </c>
      <c r="B677" s="24" t="s">
        <v>4790</v>
      </c>
      <c r="C677" s="24" t="s">
        <v>2063</v>
      </c>
      <c r="AK677" s="279" t="s">
        <v>5791</v>
      </c>
    </row>
    <row r="678" spans="1:37" s="26" customFormat="1" ht="15">
      <c r="A678" s="24" t="s">
        <v>4791</v>
      </c>
      <c r="B678" s="24" t="s">
        <v>4792</v>
      </c>
      <c r="C678" s="24" t="s">
        <v>2149</v>
      </c>
      <c r="AK678" s="279" t="s">
        <v>5792</v>
      </c>
    </row>
    <row r="679" spans="1:37" s="26" customFormat="1" ht="15">
      <c r="A679" s="24" t="s">
        <v>4793</v>
      </c>
      <c r="B679" s="24" t="s">
        <v>4794</v>
      </c>
      <c r="C679" s="24" t="s">
        <v>2011</v>
      </c>
      <c r="AK679" s="279" t="s">
        <v>5793</v>
      </c>
    </row>
    <row r="680" spans="1:37" s="26" customFormat="1" ht="15">
      <c r="A680" s="24" t="s">
        <v>4795</v>
      </c>
      <c r="B680" s="24" t="s">
        <v>4796</v>
      </c>
      <c r="C680" s="24" t="s">
        <v>2011</v>
      </c>
      <c r="AK680" s="279" t="s">
        <v>5794</v>
      </c>
    </row>
    <row r="681" spans="1:37" s="26" customFormat="1" ht="15">
      <c r="A681" s="24" t="s">
        <v>4797</v>
      </c>
      <c r="B681" s="24" t="s">
        <v>4798</v>
      </c>
      <c r="C681" s="24" t="s">
        <v>2060</v>
      </c>
      <c r="AK681" s="279" t="s">
        <v>5795</v>
      </c>
    </row>
    <row r="682" spans="1:37" s="26" customFormat="1" ht="15">
      <c r="A682" s="24" t="s">
        <v>4799</v>
      </c>
      <c r="B682" s="24" t="s">
        <v>4800</v>
      </c>
      <c r="C682" s="24" t="s">
        <v>2060</v>
      </c>
      <c r="AK682" s="279" t="s">
        <v>5796</v>
      </c>
    </row>
    <row r="683" spans="1:37" s="26" customFormat="1" ht="15">
      <c r="A683" s="24" t="s">
        <v>4801</v>
      </c>
      <c r="B683" s="24" t="s">
        <v>4802</v>
      </c>
      <c r="C683" s="24" t="s">
        <v>2071</v>
      </c>
      <c r="AK683" s="279" t="s">
        <v>5797</v>
      </c>
    </row>
    <row r="684" spans="1:37" s="26" customFormat="1" ht="15">
      <c r="A684" s="24" t="s">
        <v>4803</v>
      </c>
      <c r="B684" s="24" t="s">
        <v>4804</v>
      </c>
      <c r="C684" s="24" t="s">
        <v>2080</v>
      </c>
      <c r="AK684" s="279" t="s">
        <v>5798</v>
      </c>
    </row>
    <row r="685" spans="1:37" s="26" customFormat="1" ht="15">
      <c r="A685" s="24" t="s">
        <v>4805</v>
      </c>
      <c r="B685" s="24" t="s">
        <v>4806</v>
      </c>
      <c r="C685" s="24" t="s">
        <v>2101</v>
      </c>
      <c r="AK685" s="279" t="s">
        <v>5799</v>
      </c>
    </row>
    <row r="686" spans="1:37" s="26" customFormat="1" ht="15">
      <c r="A686" s="24" t="s">
        <v>4807</v>
      </c>
      <c r="B686" s="24" t="s">
        <v>4808</v>
      </c>
      <c r="C686" s="24" t="s">
        <v>2018</v>
      </c>
      <c r="AK686" s="279" t="s">
        <v>5800</v>
      </c>
    </row>
    <row r="687" spans="1:37" s="26" customFormat="1" ht="15">
      <c r="A687" s="24" t="s">
        <v>4809</v>
      </c>
      <c r="B687" s="24" t="s">
        <v>4810</v>
      </c>
      <c r="C687" s="24" t="s">
        <v>2016</v>
      </c>
      <c r="AK687" s="279" t="s">
        <v>5801</v>
      </c>
    </row>
    <row r="688" spans="1:37" s="26" customFormat="1" ht="15">
      <c r="A688" s="24" t="s">
        <v>4811</v>
      </c>
      <c r="B688" s="24" t="s">
        <v>4812</v>
      </c>
      <c r="C688" s="24" t="s">
        <v>2022</v>
      </c>
      <c r="AK688" s="279" t="s">
        <v>5802</v>
      </c>
    </row>
    <row r="689" spans="1:37" s="26" customFormat="1" ht="15">
      <c r="A689" s="24" t="s">
        <v>4813</v>
      </c>
      <c r="B689" s="24" t="s">
        <v>4814</v>
      </c>
      <c r="C689" s="24" t="s">
        <v>2005</v>
      </c>
      <c r="AK689" s="279" t="s">
        <v>5803</v>
      </c>
    </row>
    <row r="690" spans="1:37" s="26" customFormat="1" ht="15">
      <c r="A690" s="24" t="s">
        <v>4815</v>
      </c>
      <c r="B690" s="24" t="s">
        <v>4816</v>
      </c>
      <c r="C690" s="24" t="s">
        <v>2003</v>
      </c>
      <c r="AK690" s="279" t="s">
        <v>5804</v>
      </c>
    </row>
    <row r="691" spans="1:37" s="26" customFormat="1" ht="15">
      <c r="A691" s="24" t="s">
        <v>4817</v>
      </c>
      <c r="B691" s="24" t="s">
        <v>4818</v>
      </c>
      <c r="C691" s="24" t="s">
        <v>2022</v>
      </c>
      <c r="AK691" s="279" t="s">
        <v>5805</v>
      </c>
    </row>
    <row r="692" spans="1:37" s="26" customFormat="1" ht="15">
      <c r="A692" s="24" t="s">
        <v>4819</v>
      </c>
      <c r="B692" s="24" t="s">
        <v>4820</v>
      </c>
      <c r="C692" s="24" t="s">
        <v>2011</v>
      </c>
      <c r="AK692" s="279" t="s">
        <v>5806</v>
      </c>
    </row>
    <row r="693" spans="1:37" s="26" customFormat="1" ht="15">
      <c r="A693" s="24" t="s">
        <v>4821</v>
      </c>
      <c r="B693" s="24" t="s">
        <v>4822</v>
      </c>
      <c r="C693" s="24" t="s">
        <v>2149</v>
      </c>
      <c r="AK693" s="279" t="s">
        <v>5807</v>
      </c>
    </row>
    <row r="694" spans="1:37" s="26" customFormat="1" ht="15">
      <c r="A694" s="24" t="s">
        <v>4823</v>
      </c>
      <c r="B694" s="24" t="s">
        <v>4824</v>
      </c>
      <c r="C694" s="24" t="s">
        <v>2011</v>
      </c>
      <c r="AK694" s="279" t="s">
        <v>5808</v>
      </c>
    </row>
    <row r="695" spans="1:37" s="26" customFormat="1" ht="15">
      <c r="A695" s="24" t="s">
        <v>4825</v>
      </c>
      <c r="B695" s="24" t="s">
        <v>4826</v>
      </c>
      <c r="C695" s="24" t="s">
        <v>2016</v>
      </c>
      <c r="AK695" s="279" t="s">
        <v>5809</v>
      </c>
    </row>
    <row r="696" spans="1:37" s="26" customFormat="1" ht="15">
      <c r="A696" s="24" t="s">
        <v>4827</v>
      </c>
      <c r="B696" s="24" t="s">
        <v>4828</v>
      </c>
      <c r="C696" s="24" t="s">
        <v>2003</v>
      </c>
      <c r="AK696" s="279" t="s">
        <v>5810</v>
      </c>
    </row>
    <row r="697" spans="1:37" s="26" customFormat="1" ht="15">
      <c r="A697" s="24" t="s">
        <v>4829</v>
      </c>
      <c r="B697" s="24" t="s">
        <v>4830</v>
      </c>
      <c r="C697" s="24" t="s">
        <v>2060</v>
      </c>
      <c r="AK697" s="279" t="s">
        <v>5811</v>
      </c>
    </row>
    <row r="698" spans="1:37" s="26" customFormat="1" ht="15">
      <c r="A698" s="24" t="s">
        <v>4831</v>
      </c>
      <c r="B698" s="24" t="s">
        <v>4832</v>
      </c>
      <c r="C698" s="24" t="s">
        <v>2101</v>
      </c>
      <c r="AK698" s="279" t="s">
        <v>5812</v>
      </c>
    </row>
    <row r="699" spans="1:37" s="26" customFormat="1" ht="15">
      <c r="A699" s="24" t="s">
        <v>4833</v>
      </c>
      <c r="B699" s="24" t="s">
        <v>4834</v>
      </c>
      <c r="C699" s="24" t="s">
        <v>2032</v>
      </c>
      <c r="AK699" s="279" t="s">
        <v>5813</v>
      </c>
    </row>
    <row r="700" spans="1:37" s="26" customFormat="1" ht="15">
      <c r="A700" s="24" t="s">
        <v>4835</v>
      </c>
      <c r="B700" s="24" t="s">
        <v>4836</v>
      </c>
      <c r="C700" s="24" t="s">
        <v>2007</v>
      </c>
      <c r="AK700" s="279" t="s">
        <v>5814</v>
      </c>
    </row>
    <row r="701" spans="1:37" s="26" customFormat="1" ht="15">
      <c r="A701" s="24" t="s">
        <v>696</v>
      </c>
      <c r="B701" s="24" t="s">
        <v>697</v>
      </c>
      <c r="C701" s="24" t="s">
        <v>2018</v>
      </c>
      <c r="AK701" s="279" t="s">
        <v>5815</v>
      </c>
    </row>
    <row r="702" spans="1:37" s="26" customFormat="1" ht="15">
      <c r="A702" s="24" t="s">
        <v>698</v>
      </c>
      <c r="B702" s="24" t="s">
        <v>699</v>
      </c>
      <c r="C702" s="24" t="s">
        <v>2022</v>
      </c>
      <c r="AK702" s="279" t="s">
        <v>5816</v>
      </c>
    </row>
    <row r="703" spans="1:37" s="26" customFormat="1" ht="15">
      <c r="A703" s="24" t="s">
        <v>700</v>
      </c>
      <c r="B703" s="24" t="s">
        <v>701</v>
      </c>
      <c r="C703" s="24" t="s">
        <v>2001</v>
      </c>
      <c r="AK703" s="279" t="s">
        <v>5817</v>
      </c>
    </row>
    <row r="704" spans="1:37" s="26" customFormat="1" ht="15">
      <c r="A704" s="24" t="s">
        <v>702</v>
      </c>
      <c r="B704" s="24" t="s">
        <v>703</v>
      </c>
      <c r="C704" s="24" t="s">
        <v>2001</v>
      </c>
      <c r="AK704" s="279" t="s">
        <v>5818</v>
      </c>
    </row>
    <row r="705" spans="1:37" s="26" customFormat="1" ht="15">
      <c r="A705" s="24" t="s">
        <v>704</v>
      </c>
      <c r="B705" s="24" t="s">
        <v>705</v>
      </c>
      <c r="C705" s="24" t="s">
        <v>2011</v>
      </c>
      <c r="AK705" s="279" t="s">
        <v>5819</v>
      </c>
    </row>
    <row r="706" spans="1:37" s="26" customFormat="1" ht="15">
      <c r="A706" s="24" t="s">
        <v>706</v>
      </c>
      <c r="B706" s="24" t="s">
        <v>707</v>
      </c>
      <c r="C706" s="24" t="s">
        <v>2032</v>
      </c>
      <c r="AK706" s="279" t="s">
        <v>5820</v>
      </c>
    </row>
    <row r="707" spans="1:37" s="26" customFormat="1" ht="15">
      <c r="A707" s="24" t="s">
        <v>708</v>
      </c>
      <c r="B707" s="24" t="s">
        <v>709</v>
      </c>
      <c r="C707" s="24" t="s">
        <v>2009</v>
      </c>
      <c r="AK707" s="279" t="s">
        <v>5821</v>
      </c>
    </row>
    <row r="708" spans="1:37" s="26" customFormat="1" ht="15">
      <c r="A708" s="24" t="s">
        <v>710</v>
      </c>
      <c r="B708" s="24" t="s">
        <v>711</v>
      </c>
      <c r="C708" s="24" t="s">
        <v>2063</v>
      </c>
      <c r="AK708" s="279" t="s">
        <v>5822</v>
      </c>
    </row>
    <row r="709" spans="1:37" s="26" customFormat="1" ht="15">
      <c r="A709" s="24" t="s">
        <v>712</v>
      </c>
      <c r="B709" s="24" t="s">
        <v>713</v>
      </c>
      <c r="C709" s="24" t="s">
        <v>2007</v>
      </c>
      <c r="AK709" s="279" t="s">
        <v>5823</v>
      </c>
    </row>
    <row r="710" spans="1:37" s="26" customFormat="1" ht="15">
      <c r="A710" s="24" t="s">
        <v>714</v>
      </c>
      <c r="B710" s="24" t="s">
        <v>715</v>
      </c>
      <c r="C710" s="24" t="s">
        <v>2149</v>
      </c>
      <c r="AK710" s="279" t="s">
        <v>5824</v>
      </c>
    </row>
    <row r="711" spans="1:37" s="26" customFormat="1" ht="15">
      <c r="A711" s="24" t="s">
        <v>716</v>
      </c>
      <c r="B711" s="24" t="s">
        <v>717</v>
      </c>
      <c r="C711" s="24" t="s">
        <v>2060</v>
      </c>
      <c r="AK711" s="279" t="s">
        <v>5825</v>
      </c>
    </row>
    <row r="712" spans="1:37" s="26" customFormat="1" ht="15">
      <c r="A712" s="24" t="s">
        <v>718</v>
      </c>
      <c r="B712" s="24" t="s">
        <v>719</v>
      </c>
      <c r="C712" s="24" t="s">
        <v>2003</v>
      </c>
      <c r="AK712" s="279" t="s">
        <v>5826</v>
      </c>
    </row>
    <row r="713" spans="1:37" s="26" customFormat="1" ht="15">
      <c r="A713" s="24" t="s">
        <v>720</v>
      </c>
      <c r="B713" s="24" t="s">
        <v>721</v>
      </c>
      <c r="C713" s="24" t="s">
        <v>2124</v>
      </c>
      <c r="AK713" s="279" t="s">
        <v>5827</v>
      </c>
    </row>
    <row r="714" spans="1:37" s="26" customFormat="1" ht="15">
      <c r="A714" s="24" t="s">
        <v>722</v>
      </c>
      <c r="B714" s="24" t="s">
        <v>723</v>
      </c>
      <c r="C714" s="24" t="s">
        <v>2007</v>
      </c>
      <c r="AK714" s="279" t="s">
        <v>5828</v>
      </c>
    </row>
    <row r="715" spans="1:37" s="26" customFormat="1" ht="15">
      <c r="A715" s="24" t="s">
        <v>724</v>
      </c>
      <c r="B715" s="24" t="s">
        <v>725</v>
      </c>
      <c r="C715" s="24" t="s">
        <v>2063</v>
      </c>
      <c r="AK715" s="279" t="s">
        <v>5829</v>
      </c>
    </row>
    <row r="716" spans="1:37" s="26" customFormat="1" ht="15">
      <c r="A716" s="24" t="s">
        <v>726</v>
      </c>
      <c r="B716" s="24" t="s">
        <v>727</v>
      </c>
      <c r="C716" s="24" t="s">
        <v>2009</v>
      </c>
      <c r="AK716" s="279" t="s">
        <v>5830</v>
      </c>
    </row>
    <row r="717" spans="1:37" s="26" customFormat="1" ht="15">
      <c r="A717" s="24" t="s">
        <v>728</v>
      </c>
      <c r="B717" s="24" t="s">
        <v>729</v>
      </c>
      <c r="C717" s="24" t="s">
        <v>2124</v>
      </c>
      <c r="AK717" s="279" t="s">
        <v>5831</v>
      </c>
    </row>
    <row r="718" spans="1:37" s="26" customFormat="1" ht="15">
      <c r="A718" s="24" t="s">
        <v>730</v>
      </c>
      <c r="B718" s="24" t="s">
        <v>731</v>
      </c>
      <c r="C718" s="24" t="s">
        <v>2124</v>
      </c>
      <c r="AK718" s="279" t="s">
        <v>5832</v>
      </c>
    </row>
    <row r="719" spans="1:37" s="26" customFormat="1" ht="15">
      <c r="A719" s="24" t="s">
        <v>732</v>
      </c>
      <c r="B719" s="24" t="s">
        <v>733</v>
      </c>
      <c r="C719" s="24" t="s">
        <v>2001</v>
      </c>
      <c r="AK719" s="279" t="s">
        <v>5833</v>
      </c>
    </row>
    <row r="720" spans="1:37" s="26" customFormat="1" ht="15">
      <c r="A720" s="24" t="s">
        <v>734</v>
      </c>
      <c r="B720" s="24" t="s">
        <v>735</v>
      </c>
      <c r="C720" s="24" t="s">
        <v>2011</v>
      </c>
      <c r="AK720" s="279" t="s">
        <v>5834</v>
      </c>
    </row>
    <row r="721" spans="1:37" s="26" customFormat="1" ht="15">
      <c r="A721" s="24" t="s">
        <v>736</v>
      </c>
      <c r="B721" s="24" t="s">
        <v>737</v>
      </c>
      <c r="C721" s="24" t="s">
        <v>2001</v>
      </c>
      <c r="AK721" s="279" t="s">
        <v>5835</v>
      </c>
    </row>
    <row r="722" spans="1:37" s="26" customFormat="1" ht="15">
      <c r="A722" s="24" t="s">
        <v>738</v>
      </c>
      <c r="B722" s="24" t="s">
        <v>739</v>
      </c>
      <c r="C722" s="24" t="s">
        <v>2009</v>
      </c>
      <c r="AK722" s="279" t="s">
        <v>5836</v>
      </c>
    </row>
    <row r="723" spans="1:3" s="26" customFormat="1" ht="15">
      <c r="A723" s="24" t="s">
        <v>740</v>
      </c>
      <c r="B723" s="24" t="s">
        <v>741</v>
      </c>
      <c r="C723" s="24" t="s">
        <v>2009</v>
      </c>
    </row>
    <row r="724" spans="1:3" s="26" customFormat="1" ht="15">
      <c r="A724" s="24" t="s">
        <v>742</v>
      </c>
      <c r="B724" s="24" t="s">
        <v>743</v>
      </c>
      <c r="C724" s="24" t="s">
        <v>2149</v>
      </c>
    </row>
    <row r="725" spans="1:3" s="26" customFormat="1" ht="15">
      <c r="A725" s="24" t="s">
        <v>744</v>
      </c>
      <c r="B725" s="24" t="s">
        <v>745</v>
      </c>
      <c r="C725" s="24" t="s">
        <v>2101</v>
      </c>
    </row>
    <row r="726" spans="1:3" s="26" customFormat="1" ht="15">
      <c r="A726" s="24" t="s">
        <v>746</v>
      </c>
      <c r="B726" s="24" t="s">
        <v>747</v>
      </c>
      <c r="C726" s="24" t="s">
        <v>2060</v>
      </c>
    </row>
    <row r="727" spans="1:3" s="26" customFormat="1" ht="15">
      <c r="A727" s="24" t="s">
        <v>748</v>
      </c>
      <c r="B727" s="24" t="s">
        <v>749</v>
      </c>
      <c r="C727" s="24" t="s">
        <v>2032</v>
      </c>
    </row>
    <row r="728" spans="1:3" s="26" customFormat="1" ht="15">
      <c r="A728" s="24" t="s">
        <v>750</v>
      </c>
      <c r="B728" s="24" t="s">
        <v>751</v>
      </c>
      <c r="C728" s="24" t="s">
        <v>2032</v>
      </c>
    </row>
    <row r="729" spans="1:3" s="26" customFormat="1" ht="15">
      <c r="A729" s="24" t="s">
        <v>752</v>
      </c>
      <c r="B729" s="24" t="s">
        <v>753</v>
      </c>
      <c r="C729" s="24" t="s">
        <v>2066</v>
      </c>
    </row>
    <row r="730" spans="1:3" s="26" customFormat="1" ht="15">
      <c r="A730" s="24" t="s">
        <v>754</v>
      </c>
      <c r="B730" s="24" t="s">
        <v>755</v>
      </c>
      <c r="C730" s="24" t="s">
        <v>2003</v>
      </c>
    </row>
    <row r="731" spans="1:3" s="26" customFormat="1" ht="15">
      <c r="A731" s="24" t="s">
        <v>756</v>
      </c>
      <c r="B731" s="24" t="s">
        <v>757</v>
      </c>
      <c r="C731" s="24" t="s">
        <v>2071</v>
      </c>
    </row>
    <row r="732" spans="1:3" s="26" customFormat="1" ht="15">
      <c r="A732" s="24" t="s">
        <v>758</v>
      </c>
      <c r="B732" s="24" t="s">
        <v>759</v>
      </c>
      <c r="C732" s="24" t="s">
        <v>2071</v>
      </c>
    </row>
    <row r="733" spans="1:3" s="26" customFormat="1" ht="15">
      <c r="A733" s="24" t="s">
        <v>760</v>
      </c>
      <c r="B733" s="24" t="s">
        <v>761</v>
      </c>
      <c r="C733" s="24" t="s">
        <v>2124</v>
      </c>
    </row>
    <row r="734" spans="1:3" s="26" customFormat="1" ht="15">
      <c r="A734" s="24" t="s">
        <v>762</v>
      </c>
      <c r="B734" s="24" t="s">
        <v>763</v>
      </c>
      <c r="C734" s="24" t="s">
        <v>2149</v>
      </c>
    </row>
    <row r="735" spans="1:3" s="26" customFormat="1" ht="15">
      <c r="A735" s="24" t="s">
        <v>764</v>
      </c>
      <c r="B735" s="24" t="s">
        <v>765</v>
      </c>
      <c r="C735" s="24" t="s">
        <v>2063</v>
      </c>
    </row>
    <row r="736" spans="1:3" s="26" customFormat="1" ht="15">
      <c r="A736" s="24" t="s">
        <v>766</v>
      </c>
      <c r="B736" s="24" t="s">
        <v>767</v>
      </c>
      <c r="C736" s="24" t="s">
        <v>2101</v>
      </c>
    </row>
    <row r="737" spans="1:3" s="26" customFormat="1" ht="15">
      <c r="A737" s="24" t="s">
        <v>768</v>
      </c>
      <c r="B737" s="24" t="s">
        <v>769</v>
      </c>
      <c r="C737" s="24" t="s">
        <v>2066</v>
      </c>
    </row>
    <row r="738" spans="1:3" s="26" customFormat="1" ht="15">
      <c r="A738" s="24" t="s">
        <v>770</v>
      </c>
      <c r="B738" s="24" t="s">
        <v>771</v>
      </c>
      <c r="C738" s="24" t="s">
        <v>2060</v>
      </c>
    </row>
    <row r="739" spans="1:3" s="26" customFormat="1" ht="15">
      <c r="A739" s="24" t="s">
        <v>772</v>
      </c>
      <c r="B739" s="24" t="s">
        <v>773</v>
      </c>
      <c r="C739" s="24" t="s">
        <v>2018</v>
      </c>
    </row>
    <row r="740" spans="1:3" s="26" customFormat="1" ht="15">
      <c r="A740" s="24" t="s">
        <v>774</v>
      </c>
      <c r="B740" s="24" t="s">
        <v>775</v>
      </c>
      <c r="C740" s="24" t="s">
        <v>2063</v>
      </c>
    </row>
    <row r="741" spans="1:3" s="26" customFormat="1" ht="15">
      <c r="A741" s="24" t="s">
        <v>776</v>
      </c>
      <c r="B741" s="24" t="s">
        <v>777</v>
      </c>
      <c r="C741" s="24" t="s">
        <v>2071</v>
      </c>
    </row>
    <row r="742" spans="1:3" s="26" customFormat="1" ht="15">
      <c r="A742" s="24" t="s">
        <v>778</v>
      </c>
      <c r="B742" s="24" t="s">
        <v>779</v>
      </c>
      <c r="C742" s="24" t="s">
        <v>2124</v>
      </c>
    </row>
    <row r="743" spans="1:3" s="26" customFormat="1" ht="15">
      <c r="A743" s="24" t="s">
        <v>780</v>
      </c>
      <c r="B743" s="24" t="s">
        <v>781</v>
      </c>
      <c r="C743" s="24" t="s">
        <v>2011</v>
      </c>
    </row>
    <row r="744" spans="1:3" s="26" customFormat="1" ht="15">
      <c r="A744" s="24" t="s">
        <v>782</v>
      </c>
      <c r="B744" s="24" t="s">
        <v>783</v>
      </c>
      <c r="C744" s="24" t="s">
        <v>2005</v>
      </c>
    </row>
    <row r="745" spans="1:3" s="26" customFormat="1" ht="15">
      <c r="A745" s="24" t="s">
        <v>784</v>
      </c>
      <c r="B745" s="24" t="s">
        <v>785</v>
      </c>
      <c r="C745" s="24" t="s">
        <v>2007</v>
      </c>
    </row>
    <row r="746" spans="1:3" s="26" customFormat="1" ht="15">
      <c r="A746" s="24" t="s">
        <v>786</v>
      </c>
      <c r="B746" s="24" t="s">
        <v>787</v>
      </c>
      <c r="C746" s="24" t="s">
        <v>2007</v>
      </c>
    </row>
    <row r="747" spans="1:3" s="26" customFormat="1" ht="15">
      <c r="A747" s="24" t="s">
        <v>788</v>
      </c>
      <c r="B747" s="24" t="s">
        <v>789</v>
      </c>
      <c r="C747" s="24" t="s">
        <v>2007</v>
      </c>
    </row>
    <row r="748" spans="1:3" s="26" customFormat="1" ht="15">
      <c r="A748" s="24" t="s">
        <v>790</v>
      </c>
      <c r="B748" s="24" t="s">
        <v>791</v>
      </c>
      <c r="C748" s="24" t="s">
        <v>2080</v>
      </c>
    </row>
    <row r="749" spans="1:3" s="26" customFormat="1" ht="15">
      <c r="A749" s="24" t="s">
        <v>792</v>
      </c>
      <c r="B749" s="24" t="s">
        <v>793</v>
      </c>
      <c r="C749" s="24" t="s">
        <v>2007</v>
      </c>
    </row>
    <row r="750" spans="1:3" s="26" customFormat="1" ht="15">
      <c r="A750" s="24" t="s">
        <v>794</v>
      </c>
      <c r="B750" s="24" t="s">
        <v>795</v>
      </c>
      <c r="C750" s="24" t="s">
        <v>2007</v>
      </c>
    </row>
    <row r="751" spans="1:3" s="26" customFormat="1" ht="15">
      <c r="A751" s="24" t="s">
        <v>796</v>
      </c>
      <c r="B751" s="24" t="s">
        <v>797</v>
      </c>
      <c r="C751" s="24" t="s">
        <v>2007</v>
      </c>
    </row>
    <row r="752" spans="1:3" s="26" customFormat="1" ht="15">
      <c r="A752" s="24" t="s">
        <v>798</v>
      </c>
      <c r="B752" s="24" t="s">
        <v>799</v>
      </c>
      <c r="C752" s="24" t="s">
        <v>2007</v>
      </c>
    </row>
    <row r="753" spans="1:3" s="26" customFormat="1" ht="15">
      <c r="A753" s="24" t="s">
        <v>800</v>
      </c>
      <c r="B753" s="24" t="s">
        <v>801</v>
      </c>
      <c r="C753" s="24" t="s">
        <v>2007</v>
      </c>
    </row>
    <row r="754" spans="1:3" s="26" customFormat="1" ht="15">
      <c r="A754" s="24" t="s">
        <v>802</v>
      </c>
      <c r="B754" s="24" t="s">
        <v>803</v>
      </c>
      <c r="C754" s="24" t="s">
        <v>2007</v>
      </c>
    </row>
    <row r="755" spans="1:3" s="26" customFormat="1" ht="15">
      <c r="A755" s="24" t="s">
        <v>804</v>
      </c>
      <c r="B755" s="24" t="s">
        <v>805</v>
      </c>
      <c r="C755" s="24" t="s">
        <v>2007</v>
      </c>
    </row>
    <row r="756" spans="1:3" s="26" customFormat="1" ht="15">
      <c r="A756" s="24" t="s">
        <v>806</v>
      </c>
      <c r="B756" s="24" t="s">
        <v>807</v>
      </c>
      <c r="C756" s="24" t="s">
        <v>2080</v>
      </c>
    </row>
    <row r="757" spans="1:3" s="26" customFormat="1" ht="15">
      <c r="A757" s="24" t="s">
        <v>808</v>
      </c>
      <c r="B757" s="24" t="s">
        <v>809</v>
      </c>
      <c r="C757" s="24" t="s">
        <v>2003</v>
      </c>
    </row>
    <row r="758" spans="1:3" s="26" customFormat="1" ht="15">
      <c r="A758" s="24" t="s">
        <v>810</v>
      </c>
      <c r="B758" s="24" t="s">
        <v>811</v>
      </c>
      <c r="C758" s="24" t="s">
        <v>2011</v>
      </c>
    </row>
    <row r="759" spans="1:3" s="26" customFormat="1" ht="15">
      <c r="A759" s="24" t="s">
        <v>812</v>
      </c>
      <c r="B759" s="24" t="s">
        <v>813</v>
      </c>
      <c r="C759" s="24" t="s">
        <v>2063</v>
      </c>
    </row>
    <row r="760" spans="1:3" s="26" customFormat="1" ht="15">
      <c r="A760" s="24" t="s">
        <v>814</v>
      </c>
      <c r="B760" s="24" t="s">
        <v>815</v>
      </c>
      <c r="C760" s="24" t="s">
        <v>2071</v>
      </c>
    </row>
    <row r="761" spans="1:3" s="26" customFormat="1" ht="15">
      <c r="A761" s="24" t="s">
        <v>816</v>
      </c>
      <c r="B761" s="24" t="s">
        <v>817</v>
      </c>
      <c r="C761" s="24" t="s">
        <v>2066</v>
      </c>
    </row>
    <row r="762" spans="1:3" s="26" customFormat="1" ht="15">
      <c r="A762" s="24" t="s">
        <v>818</v>
      </c>
      <c r="B762" s="24" t="s">
        <v>819</v>
      </c>
      <c r="C762" s="24" t="s">
        <v>2060</v>
      </c>
    </row>
    <row r="763" spans="1:3" s="26" customFormat="1" ht="15">
      <c r="A763" s="24" t="s">
        <v>820</v>
      </c>
      <c r="B763" s="24" t="s">
        <v>821</v>
      </c>
      <c r="C763" s="24" t="s">
        <v>2005</v>
      </c>
    </row>
    <row r="764" spans="1:3" s="26" customFormat="1" ht="15">
      <c r="A764" s="24" t="s">
        <v>822</v>
      </c>
      <c r="B764" s="24" t="s">
        <v>823</v>
      </c>
      <c r="C764" s="24" t="s">
        <v>2005</v>
      </c>
    </row>
    <row r="765" spans="1:3" s="26" customFormat="1" ht="15">
      <c r="A765" s="24" t="s">
        <v>824</v>
      </c>
      <c r="B765" s="24" t="s">
        <v>825</v>
      </c>
      <c r="C765" s="24" t="s">
        <v>2149</v>
      </c>
    </row>
    <row r="766" spans="1:3" s="26" customFormat="1" ht="15">
      <c r="A766" s="24" t="s">
        <v>826</v>
      </c>
      <c r="B766" s="24" t="s">
        <v>827</v>
      </c>
      <c r="C766" s="24" t="s">
        <v>2060</v>
      </c>
    </row>
    <row r="767" spans="1:3" s="26" customFormat="1" ht="15">
      <c r="A767" s="24" t="s">
        <v>828</v>
      </c>
      <c r="B767" s="24" t="s">
        <v>829</v>
      </c>
      <c r="C767" s="24" t="s">
        <v>2060</v>
      </c>
    </row>
    <row r="768" spans="1:3" s="26" customFormat="1" ht="15">
      <c r="A768" s="24" t="s">
        <v>830</v>
      </c>
      <c r="B768" s="24" t="s">
        <v>831</v>
      </c>
      <c r="C768" s="24" t="s">
        <v>2018</v>
      </c>
    </row>
    <row r="769" spans="1:3" s="26" customFormat="1" ht="15">
      <c r="A769" s="24" t="s">
        <v>832</v>
      </c>
      <c r="B769" s="24" t="s">
        <v>833</v>
      </c>
      <c r="C769" s="24" t="s">
        <v>2005</v>
      </c>
    </row>
    <row r="770" spans="1:3" s="26" customFormat="1" ht="15">
      <c r="A770" s="24" t="s">
        <v>834</v>
      </c>
      <c r="B770" s="24" t="s">
        <v>835</v>
      </c>
      <c r="C770" s="24" t="s">
        <v>2018</v>
      </c>
    </row>
    <row r="771" spans="1:3" s="26" customFormat="1" ht="15">
      <c r="A771" s="24" t="s">
        <v>836</v>
      </c>
      <c r="B771" s="24" t="s">
        <v>837</v>
      </c>
      <c r="C771" s="24" t="s">
        <v>2018</v>
      </c>
    </row>
    <row r="772" spans="1:3" s="26" customFormat="1" ht="15">
      <c r="A772" s="24" t="s">
        <v>838</v>
      </c>
      <c r="B772" s="24" t="s">
        <v>839</v>
      </c>
      <c r="C772" s="24" t="s">
        <v>2007</v>
      </c>
    </row>
    <row r="773" spans="1:3" s="26" customFormat="1" ht="15">
      <c r="A773" s="24" t="s">
        <v>840</v>
      </c>
      <c r="B773" s="24" t="s">
        <v>841</v>
      </c>
      <c r="C773" s="24" t="s">
        <v>2005</v>
      </c>
    </row>
    <row r="774" spans="1:3" s="26" customFormat="1" ht="15">
      <c r="A774" s="24" t="s">
        <v>842</v>
      </c>
      <c r="B774" s="24" t="s">
        <v>843</v>
      </c>
      <c r="C774" s="24" t="s">
        <v>2149</v>
      </c>
    </row>
    <row r="775" spans="1:3" s="26" customFormat="1" ht="15">
      <c r="A775" s="24" t="s">
        <v>844</v>
      </c>
      <c r="B775" s="24" t="s">
        <v>845</v>
      </c>
      <c r="C775" s="24" t="s">
        <v>2066</v>
      </c>
    </row>
    <row r="776" spans="1:3" s="26" customFormat="1" ht="15">
      <c r="A776" s="24" t="s">
        <v>846</v>
      </c>
      <c r="B776" s="24" t="s">
        <v>847</v>
      </c>
      <c r="C776" s="24" t="s">
        <v>2018</v>
      </c>
    </row>
    <row r="777" spans="1:3" s="26" customFormat="1" ht="15">
      <c r="A777" s="24" t="s">
        <v>848</v>
      </c>
      <c r="B777" s="24" t="s">
        <v>849</v>
      </c>
      <c r="C777" s="24" t="s">
        <v>2018</v>
      </c>
    </row>
    <row r="778" spans="1:3" s="26" customFormat="1" ht="15">
      <c r="A778" s="24" t="s">
        <v>850</v>
      </c>
      <c r="B778" s="24" t="s">
        <v>851</v>
      </c>
      <c r="C778" s="24" t="s">
        <v>2005</v>
      </c>
    </row>
    <row r="779" spans="1:3" s="26" customFormat="1" ht="15">
      <c r="A779" s="24" t="s">
        <v>852</v>
      </c>
      <c r="B779" s="24" t="s">
        <v>853</v>
      </c>
      <c r="C779" s="24" t="s">
        <v>2016</v>
      </c>
    </row>
    <row r="780" spans="1:3" s="26" customFormat="1" ht="15">
      <c r="A780" s="24" t="s">
        <v>854</v>
      </c>
      <c r="B780" s="24" t="s">
        <v>855</v>
      </c>
      <c r="C780" s="24" t="s">
        <v>2060</v>
      </c>
    </row>
    <row r="781" spans="1:3" s="26" customFormat="1" ht="15">
      <c r="A781" s="24" t="s">
        <v>856</v>
      </c>
      <c r="B781" s="24" t="s">
        <v>857</v>
      </c>
      <c r="C781" s="24" t="s">
        <v>2005</v>
      </c>
    </row>
    <row r="782" spans="1:3" s="26" customFormat="1" ht="15">
      <c r="A782" s="24" t="s">
        <v>858</v>
      </c>
      <c r="B782" s="24" t="s">
        <v>859</v>
      </c>
      <c r="C782" s="24" t="s">
        <v>2005</v>
      </c>
    </row>
    <row r="783" spans="1:3" s="26" customFormat="1" ht="15">
      <c r="A783" s="24" t="s">
        <v>860</v>
      </c>
      <c r="B783" s="24" t="s">
        <v>861</v>
      </c>
      <c r="C783" s="24" t="s">
        <v>2149</v>
      </c>
    </row>
    <row r="784" spans="1:3" s="26" customFormat="1" ht="15">
      <c r="A784" s="24" t="s">
        <v>862</v>
      </c>
      <c r="B784" s="24" t="s">
        <v>863</v>
      </c>
      <c r="C784" s="24" t="s">
        <v>2018</v>
      </c>
    </row>
    <row r="785" spans="1:3" s="26" customFormat="1" ht="15">
      <c r="A785" s="24" t="s">
        <v>864</v>
      </c>
      <c r="B785" s="24" t="s">
        <v>865</v>
      </c>
      <c r="C785" s="24" t="s">
        <v>2022</v>
      </c>
    </row>
    <row r="786" spans="1:3" s="26" customFormat="1" ht="15">
      <c r="A786" s="24" t="s">
        <v>866</v>
      </c>
      <c r="B786" s="24" t="s">
        <v>867</v>
      </c>
      <c r="C786" s="24" t="s">
        <v>2018</v>
      </c>
    </row>
    <row r="787" spans="1:3" s="26" customFormat="1" ht="15">
      <c r="A787" s="24" t="s">
        <v>868</v>
      </c>
      <c r="B787" s="24" t="s">
        <v>869</v>
      </c>
      <c r="C787" s="24" t="s">
        <v>2032</v>
      </c>
    </row>
    <row r="788" spans="1:3" s="26" customFormat="1" ht="15">
      <c r="A788" s="24" t="s">
        <v>870</v>
      </c>
      <c r="B788" s="24" t="s">
        <v>871</v>
      </c>
      <c r="C788" s="24" t="s">
        <v>2003</v>
      </c>
    </row>
    <row r="789" spans="1:3" s="26" customFormat="1" ht="15">
      <c r="A789" s="24" t="s">
        <v>872</v>
      </c>
      <c r="B789" s="24" t="s">
        <v>873</v>
      </c>
      <c r="C789" s="24" t="s">
        <v>2009</v>
      </c>
    </row>
    <row r="790" spans="1:3" s="26" customFormat="1" ht="15">
      <c r="A790" s="24" t="s">
        <v>874</v>
      </c>
      <c r="B790" s="24" t="s">
        <v>875</v>
      </c>
      <c r="C790" s="24" t="s">
        <v>2080</v>
      </c>
    </row>
    <row r="791" spans="1:3" s="26" customFormat="1" ht="15">
      <c r="A791" s="24" t="s">
        <v>876</v>
      </c>
      <c r="B791" s="24" t="s">
        <v>877</v>
      </c>
      <c r="C791" s="24" t="s">
        <v>2060</v>
      </c>
    </row>
    <row r="792" spans="1:3" s="26" customFormat="1" ht="15">
      <c r="A792" s="24" t="s">
        <v>878</v>
      </c>
      <c r="B792" s="24" t="s">
        <v>879</v>
      </c>
      <c r="C792" s="24" t="s">
        <v>2080</v>
      </c>
    </row>
    <row r="793" spans="1:3" s="26" customFormat="1" ht="15">
      <c r="A793" s="24" t="s">
        <v>880</v>
      </c>
      <c r="B793" s="24" t="s">
        <v>881</v>
      </c>
      <c r="C793" s="24" t="s">
        <v>2011</v>
      </c>
    </row>
    <row r="794" spans="1:3" s="26" customFormat="1" ht="15">
      <c r="A794" s="24" t="s">
        <v>882</v>
      </c>
      <c r="B794" s="24" t="s">
        <v>883</v>
      </c>
      <c r="C794" s="24" t="s">
        <v>2018</v>
      </c>
    </row>
    <row r="795" spans="1:3" s="26" customFormat="1" ht="15">
      <c r="A795" s="24" t="s">
        <v>884</v>
      </c>
      <c r="B795" s="24" t="s">
        <v>885</v>
      </c>
      <c r="C795" s="24" t="s">
        <v>2032</v>
      </c>
    </row>
    <row r="796" spans="1:3" s="26" customFormat="1" ht="15">
      <c r="A796" s="24" t="s">
        <v>886</v>
      </c>
      <c r="B796" s="24" t="s">
        <v>887</v>
      </c>
      <c r="C796" s="24" t="s">
        <v>2007</v>
      </c>
    </row>
    <row r="797" spans="1:3" s="26" customFormat="1" ht="15">
      <c r="A797" s="24" t="s">
        <v>888</v>
      </c>
      <c r="B797" s="24" t="s">
        <v>889</v>
      </c>
      <c r="C797" s="24" t="s">
        <v>2063</v>
      </c>
    </row>
    <row r="798" spans="1:3" s="26" customFormat="1" ht="15">
      <c r="A798" s="24" t="s">
        <v>890</v>
      </c>
      <c r="B798" s="24" t="s">
        <v>891</v>
      </c>
      <c r="C798" s="24" t="s">
        <v>2124</v>
      </c>
    </row>
    <row r="799" spans="1:3" s="26" customFormat="1" ht="15">
      <c r="A799" s="24" t="s">
        <v>892</v>
      </c>
      <c r="B799" s="24" t="s">
        <v>893</v>
      </c>
      <c r="C799" s="24" t="s">
        <v>2032</v>
      </c>
    </row>
    <row r="800" spans="1:3" s="26" customFormat="1" ht="15">
      <c r="A800" s="24" t="s">
        <v>894</v>
      </c>
      <c r="B800" s="24" t="s">
        <v>895</v>
      </c>
      <c r="C800" s="24" t="s">
        <v>2032</v>
      </c>
    </row>
    <row r="801" spans="1:3" s="26" customFormat="1" ht="15">
      <c r="A801" s="24" t="s">
        <v>896</v>
      </c>
      <c r="B801" s="24" t="s">
        <v>897</v>
      </c>
      <c r="C801" s="24" t="s">
        <v>2032</v>
      </c>
    </row>
    <row r="802" spans="1:3" s="26" customFormat="1" ht="15">
      <c r="A802" s="24" t="s">
        <v>898</v>
      </c>
      <c r="B802" s="24" t="s">
        <v>899</v>
      </c>
      <c r="C802" s="24" t="s">
        <v>2032</v>
      </c>
    </row>
    <row r="803" spans="1:3" s="26" customFormat="1" ht="15">
      <c r="A803" s="24" t="s">
        <v>900</v>
      </c>
      <c r="B803" s="24" t="s">
        <v>901</v>
      </c>
      <c r="C803" s="24" t="s">
        <v>2011</v>
      </c>
    </row>
    <row r="804" spans="1:3" s="26" customFormat="1" ht="15">
      <c r="A804" s="24" t="s">
        <v>902</v>
      </c>
      <c r="B804" s="24" t="s">
        <v>903</v>
      </c>
      <c r="C804" s="24" t="s">
        <v>2032</v>
      </c>
    </row>
    <row r="805" spans="1:3" s="26" customFormat="1" ht="15">
      <c r="A805" s="24" t="s">
        <v>904</v>
      </c>
      <c r="B805" s="24" t="s">
        <v>905</v>
      </c>
      <c r="C805" s="24" t="s">
        <v>2032</v>
      </c>
    </row>
    <row r="806" spans="1:3" s="26" customFormat="1" ht="15">
      <c r="A806" s="24" t="s">
        <v>906</v>
      </c>
      <c r="B806" s="24" t="s">
        <v>907</v>
      </c>
      <c r="C806" s="24" t="s">
        <v>2011</v>
      </c>
    </row>
    <row r="807" spans="1:3" s="26" customFormat="1" ht="15">
      <c r="A807" s="24" t="s">
        <v>908</v>
      </c>
      <c r="B807" s="24" t="s">
        <v>909</v>
      </c>
      <c r="C807" s="24" t="s">
        <v>2124</v>
      </c>
    </row>
    <row r="808" spans="1:3" s="26" customFormat="1" ht="15">
      <c r="A808" s="24" t="s">
        <v>910</v>
      </c>
      <c r="B808" s="24" t="s">
        <v>911</v>
      </c>
      <c r="C808" s="24" t="s">
        <v>2071</v>
      </c>
    </row>
    <row r="809" spans="1:3" s="26" customFormat="1" ht="15">
      <c r="A809" s="24" t="s">
        <v>912</v>
      </c>
      <c r="B809" s="24" t="s">
        <v>913</v>
      </c>
      <c r="C809" s="24" t="s">
        <v>2018</v>
      </c>
    </row>
    <row r="810" spans="1:3" s="26" customFormat="1" ht="15">
      <c r="A810" s="24" t="s">
        <v>914</v>
      </c>
      <c r="B810" s="24" t="s">
        <v>915</v>
      </c>
      <c r="C810" s="24" t="s">
        <v>2022</v>
      </c>
    </row>
    <row r="811" spans="1:3" s="26" customFormat="1" ht="15">
      <c r="A811" s="24" t="s">
        <v>916</v>
      </c>
      <c r="B811" s="24" t="s">
        <v>917</v>
      </c>
      <c r="C811" s="24" t="s">
        <v>2003</v>
      </c>
    </row>
    <row r="812" spans="1:3" s="26" customFormat="1" ht="15">
      <c r="A812" s="24" t="s">
        <v>918</v>
      </c>
      <c r="B812" s="24" t="s">
        <v>919</v>
      </c>
      <c r="C812" s="24" t="s">
        <v>2018</v>
      </c>
    </row>
    <row r="813" spans="1:3" s="26" customFormat="1" ht="15">
      <c r="A813" s="24" t="s">
        <v>920</v>
      </c>
      <c r="B813" s="24" t="s">
        <v>921</v>
      </c>
      <c r="C813" s="24" t="s">
        <v>2003</v>
      </c>
    </row>
    <row r="814" spans="1:3" s="26" customFormat="1" ht="15">
      <c r="A814" s="24" t="s">
        <v>922</v>
      </c>
      <c r="B814" s="24" t="s">
        <v>923</v>
      </c>
      <c r="C814" s="24" t="s">
        <v>2007</v>
      </c>
    </row>
    <row r="815" spans="1:3" s="26" customFormat="1" ht="15">
      <c r="A815" s="24" t="s">
        <v>924</v>
      </c>
      <c r="B815" s="24" t="s">
        <v>925</v>
      </c>
      <c r="C815" s="24" t="s">
        <v>2071</v>
      </c>
    </row>
    <row r="816" spans="1:3" s="26" customFormat="1" ht="15">
      <c r="A816" s="24" t="s">
        <v>926</v>
      </c>
      <c r="B816" s="24" t="s">
        <v>927</v>
      </c>
      <c r="C816" s="24" t="s">
        <v>2071</v>
      </c>
    </row>
    <row r="817" spans="1:3" s="26" customFormat="1" ht="15">
      <c r="A817" s="24" t="s">
        <v>928</v>
      </c>
      <c r="B817" s="24" t="s">
        <v>929</v>
      </c>
      <c r="C817" s="24" t="s">
        <v>2063</v>
      </c>
    </row>
    <row r="818" spans="1:3" s="26" customFormat="1" ht="15">
      <c r="A818" s="24" t="s">
        <v>930</v>
      </c>
      <c r="B818" s="24" t="s">
        <v>931</v>
      </c>
      <c r="C818" s="24" t="s">
        <v>2007</v>
      </c>
    </row>
    <row r="819" spans="1:3" s="26" customFormat="1" ht="15">
      <c r="A819" s="24" t="s">
        <v>932</v>
      </c>
      <c r="B819" s="24" t="s">
        <v>933</v>
      </c>
      <c r="C819" s="24" t="s">
        <v>2071</v>
      </c>
    </row>
    <row r="820" spans="1:3" s="26" customFormat="1" ht="15">
      <c r="A820" s="24" t="s">
        <v>934</v>
      </c>
      <c r="B820" s="24" t="s">
        <v>935</v>
      </c>
      <c r="C820" s="24" t="s">
        <v>2009</v>
      </c>
    </row>
    <row r="821" spans="1:3" s="26" customFormat="1" ht="15">
      <c r="A821" s="24" t="s">
        <v>936</v>
      </c>
      <c r="B821" s="24" t="s">
        <v>937</v>
      </c>
      <c r="C821" s="24" t="s">
        <v>2007</v>
      </c>
    </row>
    <row r="822" spans="1:3" s="26" customFormat="1" ht="15">
      <c r="A822" s="24" t="s">
        <v>938</v>
      </c>
      <c r="B822" s="24" t="s">
        <v>939</v>
      </c>
      <c r="C822" s="24" t="s">
        <v>2016</v>
      </c>
    </row>
    <row r="823" spans="1:3" s="26" customFormat="1" ht="15">
      <c r="A823" s="24" t="s">
        <v>940</v>
      </c>
      <c r="B823" s="24" t="s">
        <v>941</v>
      </c>
      <c r="C823" s="24" t="s">
        <v>2011</v>
      </c>
    </row>
    <row r="824" spans="1:3" s="26" customFormat="1" ht="15">
      <c r="A824" s="24" t="s">
        <v>942</v>
      </c>
      <c r="B824" s="24" t="s">
        <v>943</v>
      </c>
      <c r="C824" s="24" t="s">
        <v>2011</v>
      </c>
    </row>
    <row r="825" spans="1:3" s="26" customFormat="1" ht="15">
      <c r="A825" s="24" t="s">
        <v>944</v>
      </c>
      <c r="B825" s="24" t="s">
        <v>945</v>
      </c>
      <c r="C825" s="24" t="s">
        <v>2101</v>
      </c>
    </row>
    <row r="826" spans="1:3" s="26" customFormat="1" ht="15">
      <c r="A826" s="24" t="s">
        <v>946</v>
      </c>
      <c r="B826" s="24" t="s">
        <v>947</v>
      </c>
      <c r="C826" s="24" t="s">
        <v>2003</v>
      </c>
    </row>
    <row r="827" spans="1:3" s="26" customFormat="1" ht="15">
      <c r="A827" s="24" t="s">
        <v>948</v>
      </c>
      <c r="B827" s="24" t="s">
        <v>949</v>
      </c>
      <c r="C827" s="24" t="s">
        <v>2007</v>
      </c>
    </row>
    <row r="828" spans="1:3" s="26" customFormat="1" ht="15">
      <c r="A828" s="24" t="s">
        <v>950</v>
      </c>
      <c r="B828" s="24" t="s">
        <v>951</v>
      </c>
      <c r="C828" s="24" t="s">
        <v>2018</v>
      </c>
    </row>
    <row r="829" spans="1:3" s="26" customFormat="1" ht="15">
      <c r="A829" s="24" t="s">
        <v>952</v>
      </c>
      <c r="B829" s="24" t="s">
        <v>953</v>
      </c>
      <c r="C829" s="24" t="s">
        <v>2016</v>
      </c>
    </row>
    <row r="830" spans="1:3" s="26" customFormat="1" ht="15">
      <c r="A830" s="24" t="s">
        <v>954</v>
      </c>
      <c r="B830" s="24" t="s">
        <v>955</v>
      </c>
      <c r="C830" s="24" t="s">
        <v>2001</v>
      </c>
    </row>
    <row r="831" spans="1:3" s="26" customFormat="1" ht="15">
      <c r="A831" s="24" t="s">
        <v>956</v>
      </c>
      <c r="B831" s="24" t="s">
        <v>957</v>
      </c>
      <c r="C831" s="24" t="s">
        <v>2101</v>
      </c>
    </row>
    <row r="832" spans="1:3" s="26" customFormat="1" ht="15">
      <c r="A832" s="24" t="s">
        <v>958</v>
      </c>
      <c r="B832" s="24" t="s">
        <v>959</v>
      </c>
      <c r="C832" s="24" t="s">
        <v>2063</v>
      </c>
    </row>
    <row r="833" spans="1:3" s="26" customFormat="1" ht="15">
      <c r="A833" s="24" t="s">
        <v>960</v>
      </c>
      <c r="B833" s="24" t="s">
        <v>961</v>
      </c>
      <c r="C833" s="24" t="s">
        <v>2066</v>
      </c>
    </row>
    <row r="834" spans="1:3" s="26" customFormat="1" ht="15">
      <c r="A834" s="24" t="s">
        <v>962</v>
      </c>
      <c r="B834" s="24" t="s">
        <v>963</v>
      </c>
      <c r="C834" s="24" t="s">
        <v>2016</v>
      </c>
    </row>
    <row r="835" spans="1:3" s="26" customFormat="1" ht="15">
      <c r="A835" s="24" t="s">
        <v>964</v>
      </c>
      <c r="B835" s="24" t="s">
        <v>965</v>
      </c>
      <c r="C835" s="24" t="s">
        <v>2060</v>
      </c>
    </row>
    <row r="836" spans="1:3" s="26" customFormat="1" ht="15">
      <c r="A836" s="24" t="s">
        <v>5069</v>
      </c>
      <c r="B836" s="24" t="s">
        <v>5070</v>
      </c>
      <c r="C836" s="24" t="s">
        <v>2011</v>
      </c>
    </row>
    <row r="837" spans="1:3" s="26" customFormat="1" ht="15">
      <c r="A837" s="24" t="s">
        <v>5071</v>
      </c>
      <c r="B837" s="24" t="s">
        <v>5072</v>
      </c>
      <c r="C837" s="24" t="s">
        <v>2011</v>
      </c>
    </row>
    <row r="838" spans="1:3" s="26" customFormat="1" ht="15">
      <c r="A838" s="24" t="s">
        <v>5073</v>
      </c>
      <c r="B838" s="24" t="s">
        <v>5074</v>
      </c>
      <c r="C838" s="24" t="s">
        <v>2060</v>
      </c>
    </row>
    <row r="839" spans="1:3" s="26" customFormat="1" ht="15">
      <c r="A839" s="24" t="s">
        <v>5075</v>
      </c>
      <c r="B839" s="24" t="s">
        <v>5076</v>
      </c>
      <c r="C839" s="24" t="s">
        <v>2032</v>
      </c>
    </row>
    <row r="840" spans="1:3" s="26" customFormat="1" ht="15">
      <c r="A840" s="24" t="s">
        <v>5077</v>
      </c>
      <c r="B840" s="24" t="s">
        <v>5078</v>
      </c>
      <c r="C840" s="24" t="s">
        <v>2003</v>
      </c>
    </row>
    <row r="841" spans="1:3" s="26" customFormat="1" ht="15">
      <c r="A841" s="24" t="s">
        <v>5079</v>
      </c>
      <c r="B841" s="24" t="s">
        <v>5080</v>
      </c>
      <c r="C841" s="24" t="s">
        <v>2007</v>
      </c>
    </row>
    <row r="842" spans="1:3" s="26" customFormat="1" ht="15">
      <c r="A842" s="24" t="s">
        <v>5081</v>
      </c>
      <c r="B842" s="24" t="s">
        <v>5082</v>
      </c>
      <c r="C842" s="24" t="s">
        <v>2007</v>
      </c>
    </row>
    <row r="843" spans="1:3" s="26" customFormat="1" ht="15">
      <c r="A843" s="24" t="s">
        <v>5083</v>
      </c>
      <c r="B843" s="24" t="s">
        <v>5084</v>
      </c>
      <c r="C843" s="24" t="s">
        <v>2003</v>
      </c>
    </row>
    <row r="844" spans="1:3" s="26" customFormat="1" ht="15">
      <c r="A844" s="24" t="s">
        <v>5085</v>
      </c>
      <c r="B844" s="24" t="s">
        <v>5086</v>
      </c>
      <c r="C844" s="24" t="s">
        <v>2032</v>
      </c>
    </row>
    <row r="845" spans="1:3" s="26" customFormat="1" ht="15">
      <c r="A845" s="24" t="s">
        <v>5087</v>
      </c>
      <c r="B845" s="24" t="s">
        <v>5088</v>
      </c>
      <c r="C845" s="24" t="s">
        <v>2032</v>
      </c>
    </row>
    <row r="846" spans="1:3" s="26" customFormat="1" ht="15">
      <c r="A846" s="24" t="s">
        <v>5089</v>
      </c>
      <c r="B846" s="24" t="s">
        <v>5090</v>
      </c>
      <c r="C846" s="24" t="s">
        <v>2101</v>
      </c>
    </row>
    <row r="847" spans="1:3" s="26" customFormat="1" ht="15">
      <c r="A847" s="24" t="s">
        <v>5091</v>
      </c>
      <c r="B847" s="24" t="s">
        <v>5092</v>
      </c>
      <c r="C847" s="24" t="s">
        <v>2005</v>
      </c>
    </row>
    <row r="848" spans="1:3" s="26" customFormat="1" ht="15">
      <c r="A848" s="24" t="s">
        <v>5093</v>
      </c>
      <c r="B848" s="24" t="s">
        <v>5094</v>
      </c>
      <c r="C848" s="24" t="s">
        <v>2005</v>
      </c>
    </row>
    <row r="849" spans="1:3" s="26" customFormat="1" ht="15">
      <c r="A849" s="24" t="s">
        <v>5095</v>
      </c>
      <c r="B849" s="24" t="s">
        <v>5096</v>
      </c>
      <c r="C849" s="24" t="s">
        <v>2003</v>
      </c>
    </row>
    <row r="850" spans="1:3" s="26" customFormat="1" ht="15">
      <c r="A850" s="24" t="s">
        <v>5097</v>
      </c>
      <c r="B850" s="24" t="s">
        <v>5098</v>
      </c>
      <c r="C850" s="24" t="s">
        <v>2149</v>
      </c>
    </row>
    <row r="851" spans="1:3" s="26" customFormat="1" ht="15">
      <c r="A851" s="24" t="s">
        <v>5099</v>
      </c>
      <c r="B851" s="24" t="s">
        <v>5100</v>
      </c>
      <c r="C851" s="24" t="s">
        <v>2007</v>
      </c>
    </row>
    <row r="852" spans="1:3" s="26" customFormat="1" ht="15">
      <c r="A852" s="24" t="s">
        <v>5101</v>
      </c>
      <c r="B852" s="24" t="s">
        <v>5102</v>
      </c>
      <c r="C852" s="24" t="s">
        <v>2022</v>
      </c>
    </row>
    <row r="853" spans="1:3" s="26" customFormat="1" ht="15">
      <c r="A853" s="24" t="s">
        <v>5103</v>
      </c>
      <c r="B853" s="24" t="s">
        <v>5104</v>
      </c>
      <c r="C853" s="24" t="s">
        <v>2124</v>
      </c>
    </row>
    <row r="854" spans="1:3" s="26" customFormat="1" ht="15">
      <c r="A854" s="24" t="s">
        <v>5105</v>
      </c>
      <c r="B854" s="24" t="s">
        <v>5106</v>
      </c>
      <c r="C854" s="24" t="s">
        <v>2124</v>
      </c>
    </row>
    <row r="855" spans="1:3" s="26" customFormat="1" ht="15">
      <c r="A855" s="24" t="s">
        <v>5107</v>
      </c>
      <c r="B855" s="24" t="s">
        <v>5108</v>
      </c>
      <c r="C855" s="24" t="s">
        <v>2066</v>
      </c>
    </row>
    <row r="856" spans="1:3" s="26" customFormat="1" ht="15">
      <c r="A856" s="24" t="s">
        <v>5109</v>
      </c>
      <c r="B856" s="24" t="s">
        <v>5110</v>
      </c>
      <c r="C856" s="24" t="s">
        <v>2066</v>
      </c>
    </row>
    <row r="857" spans="1:3" s="26" customFormat="1" ht="15">
      <c r="A857" s="24" t="s">
        <v>5111</v>
      </c>
      <c r="B857" s="24" t="s">
        <v>5112</v>
      </c>
      <c r="C857" s="24" t="s">
        <v>2003</v>
      </c>
    </row>
    <row r="858" spans="1:3" s="26" customFormat="1" ht="15">
      <c r="A858" s="24" t="s">
        <v>5113</v>
      </c>
      <c r="B858" s="24" t="s">
        <v>5114</v>
      </c>
      <c r="C858" s="24" t="s">
        <v>2016</v>
      </c>
    </row>
    <row r="859" spans="1:3" s="26" customFormat="1" ht="15">
      <c r="A859" s="24" t="s">
        <v>5115</v>
      </c>
      <c r="B859" s="24" t="s">
        <v>5116</v>
      </c>
      <c r="C859" s="24" t="s">
        <v>2101</v>
      </c>
    </row>
    <row r="860" spans="1:3" s="26" customFormat="1" ht="15">
      <c r="A860" s="24" t="s">
        <v>5117</v>
      </c>
      <c r="B860" s="24" t="s">
        <v>5118</v>
      </c>
      <c r="C860" s="24" t="s">
        <v>2001</v>
      </c>
    </row>
    <row r="861" spans="1:3" s="26" customFormat="1" ht="15">
      <c r="A861" s="24" t="s">
        <v>5119</v>
      </c>
      <c r="B861" s="24" t="s">
        <v>5120</v>
      </c>
      <c r="C861" s="24" t="s">
        <v>2149</v>
      </c>
    </row>
    <row r="862" spans="1:3" s="26" customFormat="1" ht="15">
      <c r="A862" s="24" t="s">
        <v>5121</v>
      </c>
      <c r="B862" s="24" t="s">
        <v>5122</v>
      </c>
      <c r="C862" s="24" t="s">
        <v>2149</v>
      </c>
    </row>
    <row r="863" spans="1:3" s="26" customFormat="1" ht="15">
      <c r="A863" s="24" t="s">
        <v>5123</v>
      </c>
      <c r="B863" s="24" t="s">
        <v>5124</v>
      </c>
      <c r="C863" s="24" t="s">
        <v>2011</v>
      </c>
    </row>
    <row r="864" spans="1:3" s="26" customFormat="1" ht="15">
      <c r="A864" s="24" t="s">
        <v>5125</v>
      </c>
      <c r="B864" s="24" t="s">
        <v>5126</v>
      </c>
      <c r="C864" s="24" t="s">
        <v>2005</v>
      </c>
    </row>
    <row r="865" spans="1:3" s="26" customFormat="1" ht="15">
      <c r="A865" s="24" t="s">
        <v>5127</v>
      </c>
      <c r="B865" s="24" t="s">
        <v>5128</v>
      </c>
      <c r="C865" s="24" t="s">
        <v>2011</v>
      </c>
    </row>
    <row r="866" spans="1:3" s="26" customFormat="1" ht="15">
      <c r="A866" s="24" t="s">
        <v>5129</v>
      </c>
      <c r="B866" s="24" t="s">
        <v>5130</v>
      </c>
      <c r="C866" s="24" t="s">
        <v>2018</v>
      </c>
    </row>
    <row r="867" spans="1:3" s="26" customFormat="1" ht="15">
      <c r="A867" s="24" t="s">
        <v>5131</v>
      </c>
      <c r="B867" s="24" t="s">
        <v>5132</v>
      </c>
      <c r="C867" s="24" t="s">
        <v>2063</v>
      </c>
    </row>
    <row r="868" spans="1:3" s="26" customFormat="1" ht="15">
      <c r="A868" s="24" t="s">
        <v>5133</v>
      </c>
      <c r="B868" s="24" t="s">
        <v>5134</v>
      </c>
      <c r="C868" s="24" t="s">
        <v>2011</v>
      </c>
    </row>
    <row r="869" spans="1:3" s="26" customFormat="1" ht="15">
      <c r="A869" s="24" t="s">
        <v>5135</v>
      </c>
      <c r="B869" s="24" t="s">
        <v>5136</v>
      </c>
      <c r="C869" s="24" t="s">
        <v>2060</v>
      </c>
    </row>
    <row r="870" spans="1:3" s="26" customFormat="1" ht="15">
      <c r="A870" s="24" t="s">
        <v>5137</v>
      </c>
      <c r="B870" s="24" t="s">
        <v>5138</v>
      </c>
      <c r="C870" s="24" t="s">
        <v>2007</v>
      </c>
    </row>
    <row r="871" spans="1:3" s="26" customFormat="1" ht="15">
      <c r="A871" s="24" t="s">
        <v>5139</v>
      </c>
      <c r="B871" s="24" t="s">
        <v>5140</v>
      </c>
      <c r="C871" s="24" t="s">
        <v>2032</v>
      </c>
    </row>
    <row r="872" spans="1:3" s="26" customFormat="1" ht="15">
      <c r="A872" s="24" t="s">
        <v>5141</v>
      </c>
      <c r="B872" s="24" t="s">
        <v>5142</v>
      </c>
      <c r="C872" s="24" t="s">
        <v>2025</v>
      </c>
    </row>
    <row r="873" spans="1:3" s="26" customFormat="1" ht="15">
      <c r="A873" s="24" t="s">
        <v>5143</v>
      </c>
      <c r="B873" s="24" t="s">
        <v>5144</v>
      </c>
      <c r="C873" s="24" t="s">
        <v>2101</v>
      </c>
    </row>
    <row r="874" spans="1:3" s="26" customFormat="1" ht="15">
      <c r="A874" s="24" t="s">
        <v>5145</v>
      </c>
      <c r="B874" s="24" t="s">
        <v>5146</v>
      </c>
      <c r="C874" s="24" t="s">
        <v>2018</v>
      </c>
    </row>
    <row r="875" spans="1:3" s="26" customFormat="1" ht="15">
      <c r="A875" s="24" t="s">
        <v>5147</v>
      </c>
      <c r="B875" s="24" t="s">
        <v>5148</v>
      </c>
      <c r="C875" s="24" t="s">
        <v>2016</v>
      </c>
    </row>
    <row r="876" spans="1:3" s="26" customFormat="1" ht="15">
      <c r="A876" s="24" t="s">
        <v>5149</v>
      </c>
      <c r="B876" s="24" t="s">
        <v>5150</v>
      </c>
      <c r="C876" s="24" t="s">
        <v>2007</v>
      </c>
    </row>
    <row r="877" spans="1:3" s="26" customFormat="1" ht="15">
      <c r="A877" s="24" t="s">
        <v>5151</v>
      </c>
      <c r="B877" s="24" t="s">
        <v>5152</v>
      </c>
      <c r="C877" s="24" t="s">
        <v>2018</v>
      </c>
    </row>
    <row r="878" spans="1:3" s="26" customFormat="1" ht="15">
      <c r="A878" s="24" t="s">
        <v>5153</v>
      </c>
      <c r="B878" s="24" t="s">
        <v>5154</v>
      </c>
      <c r="C878" s="24" t="s">
        <v>2016</v>
      </c>
    </row>
    <row r="879" spans="1:3" s="26" customFormat="1" ht="15">
      <c r="A879" s="24" t="s">
        <v>5155</v>
      </c>
      <c r="B879" s="24" t="s">
        <v>5156</v>
      </c>
      <c r="C879" s="24" t="s">
        <v>2032</v>
      </c>
    </row>
    <row r="880" spans="1:3" s="26" customFormat="1" ht="15">
      <c r="A880" s="24" t="s">
        <v>5157</v>
      </c>
      <c r="B880" s="24" t="s">
        <v>5158</v>
      </c>
      <c r="C880" s="24" t="s">
        <v>2001</v>
      </c>
    </row>
    <row r="881" spans="1:3" s="26" customFormat="1" ht="15">
      <c r="A881" s="24" t="s">
        <v>5159</v>
      </c>
      <c r="B881" s="24" t="s">
        <v>5160</v>
      </c>
      <c r="C881" s="24" t="s">
        <v>2018</v>
      </c>
    </row>
    <row r="882" spans="1:3" s="26" customFormat="1" ht="15">
      <c r="A882" s="24" t="s">
        <v>5161</v>
      </c>
      <c r="B882" s="24" t="s">
        <v>5162</v>
      </c>
      <c r="C882" s="24" t="s">
        <v>2011</v>
      </c>
    </row>
    <row r="883" spans="1:3" s="26" customFormat="1" ht="15">
      <c r="A883" s="24" t="s">
        <v>5163</v>
      </c>
      <c r="B883" s="24" t="s">
        <v>5164</v>
      </c>
      <c r="C883" s="24" t="s">
        <v>2071</v>
      </c>
    </row>
    <row r="884" spans="1:3" s="26" customFormat="1" ht="15">
      <c r="A884" s="24" t="s">
        <v>5165</v>
      </c>
      <c r="B884" s="24" t="s">
        <v>5166</v>
      </c>
      <c r="C884" s="24" t="s">
        <v>2011</v>
      </c>
    </row>
    <row r="885" spans="1:3" s="26" customFormat="1" ht="15">
      <c r="A885" s="24" t="s">
        <v>5167</v>
      </c>
      <c r="B885" s="24" t="s">
        <v>5168</v>
      </c>
      <c r="C885" s="24" t="s">
        <v>2007</v>
      </c>
    </row>
    <row r="886" spans="1:3" s="26" customFormat="1" ht="15">
      <c r="A886" s="24" t="s">
        <v>5169</v>
      </c>
      <c r="B886" s="24" t="s">
        <v>5170</v>
      </c>
      <c r="C886" s="24" t="s">
        <v>2011</v>
      </c>
    </row>
    <row r="887" spans="1:3" s="26" customFormat="1" ht="15">
      <c r="A887" s="24" t="s">
        <v>5171</v>
      </c>
      <c r="B887" s="24" t="s">
        <v>5172</v>
      </c>
      <c r="C887" s="24" t="s">
        <v>2071</v>
      </c>
    </row>
    <row r="888" spans="1:3" s="26" customFormat="1" ht="15">
      <c r="A888" s="24" t="s">
        <v>5173</v>
      </c>
      <c r="B888" s="24" t="s">
        <v>5174</v>
      </c>
      <c r="C888" s="24" t="s">
        <v>2011</v>
      </c>
    </row>
    <row r="889" spans="1:3" s="26" customFormat="1" ht="15">
      <c r="A889" s="24" t="s">
        <v>5175</v>
      </c>
      <c r="B889" s="24" t="s">
        <v>5176</v>
      </c>
      <c r="C889" s="24" t="s">
        <v>2005</v>
      </c>
    </row>
    <row r="890" spans="1:3" s="26" customFormat="1" ht="15">
      <c r="A890" s="24" t="s">
        <v>5177</v>
      </c>
      <c r="B890" s="24" t="s">
        <v>5178</v>
      </c>
      <c r="C890" s="24" t="s">
        <v>2071</v>
      </c>
    </row>
    <row r="891" spans="1:3" s="26" customFormat="1" ht="15">
      <c r="A891" s="24" t="s">
        <v>5179</v>
      </c>
      <c r="B891" s="24" t="s">
        <v>5180</v>
      </c>
      <c r="C891" s="24" t="s">
        <v>2080</v>
      </c>
    </row>
    <row r="892" spans="1:3" s="26" customFormat="1" ht="15">
      <c r="A892" s="24" t="s">
        <v>5181</v>
      </c>
      <c r="B892" s="24" t="s">
        <v>5182</v>
      </c>
      <c r="C892" s="24" t="s">
        <v>2149</v>
      </c>
    </row>
    <row r="893" spans="1:3" s="26" customFormat="1" ht="15">
      <c r="A893" s="24" t="s">
        <v>5183</v>
      </c>
      <c r="B893" s="24" t="s">
        <v>5184</v>
      </c>
      <c r="C893" s="24" t="s">
        <v>2011</v>
      </c>
    </row>
    <row r="894" spans="1:3" s="26" customFormat="1" ht="15">
      <c r="A894" s="24" t="s">
        <v>5185</v>
      </c>
      <c r="B894" s="24" t="s">
        <v>5186</v>
      </c>
      <c r="C894" s="24" t="s">
        <v>2149</v>
      </c>
    </row>
    <row r="895" spans="1:3" s="26" customFormat="1" ht="15">
      <c r="A895" s="24" t="s">
        <v>5187</v>
      </c>
      <c r="B895" s="24" t="s">
        <v>5188</v>
      </c>
      <c r="C895" s="24" t="s">
        <v>2063</v>
      </c>
    </row>
    <row r="896" spans="1:3" s="26" customFormat="1" ht="15">
      <c r="A896" s="24" t="s">
        <v>5189</v>
      </c>
      <c r="B896" s="24" t="s">
        <v>5190</v>
      </c>
      <c r="C896" s="24" t="s">
        <v>2124</v>
      </c>
    </row>
    <row r="897" spans="1:3" s="26" customFormat="1" ht="15">
      <c r="A897" s="24" t="s">
        <v>5191</v>
      </c>
      <c r="B897" s="24" t="s">
        <v>5192</v>
      </c>
      <c r="C897" s="24" t="s">
        <v>2060</v>
      </c>
    </row>
    <row r="898" spans="1:3" s="26" customFormat="1" ht="15">
      <c r="A898" s="24" t="s">
        <v>5193</v>
      </c>
      <c r="B898" s="24" t="s">
        <v>5194</v>
      </c>
      <c r="C898" s="24" t="s">
        <v>2003</v>
      </c>
    </row>
    <row r="899" spans="1:3" s="26" customFormat="1" ht="15">
      <c r="A899" s="24" t="s">
        <v>5195</v>
      </c>
      <c r="B899" s="24" t="s">
        <v>5196</v>
      </c>
      <c r="C899" s="24" t="s">
        <v>2124</v>
      </c>
    </row>
    <row r="900" spans="1:3" s="26" customFormat="1" ht="15">
      <c r="A900" s="24" t="s">
        <v>5197</v>
      </c>
      <c r="B900" s="24" t="s">
        <v>5198</v>
      </c>
      <c r="C900" s="24" t="s">
        <v>2011</v>
      </c>
    </row>
    <row r="901" spans="1:3" s="26" customFormat="1" ht="15">
      <c r="A901" s="24" t="s">
        <v>5199</v>
      </c>
      <c r="B901" s="24" t="s">
        <v>5200</v>
      </c>
      <c r="C901" s="24" t="s">
        <v>2124</v>
      </c>
    </row>
    <row r="902" spans="1:3" s="26" customFormat="1" ht="15">
      <c r="A902" s="24" t="s">
        <v>5201</v>
      </c>
      <c r="B902" s="24" t="s">
        <v>5202</v>
      </c>
      <c r="C902" s="24" t="s">
        <v>2005</v>
      </c>
    </row>
    <row r="903" spans="1:3" s="26" customFormat="1" ht="15">
      <c r="A903" s="24" t="s">
        <v>5203</v>
      </c>
      <c r="B903" s="24" t="s">
        <v>5204</v>
      </c>
      <c r="C903" s="24" t="s">
        <v>2007</v>
      </c>
    </row>
    <row r="904" spans="1:3" s="26" customFormat="1" ht="15">
      <c r="A904" s="24" t="s">
        <v>5205</v>
      </c>
      <c r="B904" s="24" t="s">
        <v>5206</v>
      </c>
      <c r="C904" s="24" t="s">
        <v>2071</v>
      </c>
    </row>
    <row r="905" spans="1:3" s="26" customFormat="1" ht="15">
      <c r="A905" s="24" t="s">
        <v>5207</v>
      </c>
      <c r="B905" s="24" t="s">
        <v>5208</v>
      </c>
      <c r="C905" s="24" t="s">
        <v>2032</v>
      </c>
    </row>
    <row r="906" spans="1:3" s="26" customFormat="1" ht="15">
      <c r="A906" s="24" t="s">
        <v>5209</v>
      </c>
      <c r="B906" s="24" t="s">
        <v>5210</v>
      </c>
      <c r="C906" s="24" t="s">
        <v>2011</v>
      </c>
    </row>
    <row r="907" spans="1:3" s="26" customFormat="1" ht="15">
      <c r="A907" s="24" t="s">
        <v>5211</v>
      </c>
      <c r="B907" s="24" t="s">
        <v>5212</v>
      </c>
      <c r="C907" s="24" t="s">
        <v>2003</v>
      </c>
    </row>
    <row r="908" spans="1:3" s="26" customFormat="1" ht="15">
      <c r="A908" s="24" t="s">
        <v>5213</v>
      </c>
      <c r="B908" s="24" t="s">
        <v>5214</v>
      </c>
      <c r="C908" s="24" t="s">
        <v>2011</v>
      </c>
    </row>
    <row r="909" spans="1:3" s="26" customFormat="1" ht="15">
      <c r="A909" s="24" t="s">
        <v>5215</v>
      </c>
      <c r="B909" s="24" t="s">
        <v>5216</v>
      </c>
      <c r="C909" s="24" t="s">
        <v>2011</v>
      </c>
    </row>
    <row r="910" spans="1:3" s="26" customFormat="1" ht="15">
      <c r="A910" s="24" t="s">
        <v>5217</v>
      </c>
      <c r="B910" s="24" t="s">
        <v>5218</v>
      </c>
      <c r="C910" s="24" t="s">
        <v>2101</v>
      </c>
    </row>
    <row r="911" spans="1:3" s="26" customFormat="1" ht="15">
      <c r="A911" s="24" t="s">
        <v>5219</v>
      </c>
      <c r="B911" s="24" t="s">
        <v>5220</v>
      </c>
      <c r="C911" s="24" t="s">
        <v>2018</v>
      </c>
    </row>
    <row r="912" spans="1:3" s="26" customFormat="1" ht="15">
      <c r="A912" s="24" t="s">
        <v>5221</v>
      </c>
      <c r="B912" s="24" t="s">
        <v>4432</v>
      </c>
      <c r="C912" s="24" t="s">
        <v>2001</v>
      </c>
    </row>
    <row r="913" spans="1:3" s="26" customFormat="1" ht="15">
      <c r="A913" s="24" t="s">
        <v>4433</v>
      </c>
      <c r="B913" s="24" t="s">
        <v>4434</v>
      </c>
      <c r="C913" s="24" t="s">
        <v>2018</v>
      </c>
    </row>
    <row r="914" spans="1:3" s="26" customFormat="1" ht="15">
      <c r="A914" s="24" t="s">
        <v>4435</v>
      </c>
      <c r="B914" s="24" t="s">
        <v>4436</v>
      </c>
      <c r="C914" s="24" t="s">
        <v>2018</v>
      </c>
    </row>
    <row r="915" spans="1:3" s="26" customFormat="1" ht="15">
      <c r="A915" s="24" t="s">
        <v>4437</v>
      </c>
      <c r="B915" s="24" t="s">
        <v>4438</v>
      </c>
      <c r="C915" s="24" t="s">
        <v>2018</v>
      </c>
    </row>
    <row r="916" spans="1:3" s="26" customFormat="1" ht="15">
      <c r="A916" s="24" t="s">
        <v>4439</v>
      </c>
      <c r="B916" s="24" t="s">
        <v>4440</v>
      </c>
      <c r="C916" s="24" t="s">
        <v>2018</v>
      </c>
    </row>
    <row r="917" spans="1:3" s="26" customFormat="1" ht="15">
      <c r="A917" s="24" t="s">
        <v>4441</v>
      </c>
      <c r="B917" s="24" t="s">
        <v>4442</v>
      </c>
      <c r="C917" s="24" t="s">
        <v>2018</v>
      </c>
    </row>
    <row r="918" spans="1:3" s="26" customFormat="1" ht="15">
      <c r="A918" s="24" t="s">
        <v>4443</v>
      </c>
      <c r="B918" s="24" t="s">
        <v>4444</v>
      </c>
      <c r="C918" s="24" t="s">
        <v>2018</v>
      </c>
    </row>
    <row r="919" spans="1:3" s="26" customFormat="1" ht="15">
      <c r="A919" s="24" t="s">
        <v>4445</v>
      </c>
      <c r="B919" s="24" t="s">
        <v>4446</v>
      </c>
      <c r="C919" s="24" t="s">
        <v>2018</v>
      </c>
    </row>
    <row r="920" spans="1:3" s="26" customFormat="1" ht="15">
      <c r="A920" s="24" t="s">
        <v>4447</v>
      </c>
      <c r="B920" s="24" t="s">
        <v>4448</v>
      </c>
      <c r="C920" s="24" t="s">
        <v>2080</v>
      </c>
    </row>
    <row r="921" spans="1:3" s="26" customFormat="1" ht="15">
      <c r="A921" s="24" t="s">
        <v>4449</v>
      </c>
      <c r="B921" s="24" t="s">
        <v>4450</v>
      </c>
      <c r="C921" s="24" t="s">
        <v>2011</v>
      </c>
    </row>
    <row r="922" spans="1:3" s="26" customFormat="1" ht="15">
      <c r="A922" s="24" t="s">
        <v>4451</v>
      </c>
      <c r="B922" s="24" t="s">
        <v>4452</v>
      </c>
      <c r="C922" s="24" t="s">
        <v>2124</v>
      </c>
    </row>
    <row r="923" spans="1:3" s="26" customFormat="1" ht="15">
      <c r="A923" s="24" t="s">
        <v>4453</v>
      </c>
      <c r="B923" s="24" t="s">
        <v>4454</v>
      </c>
      <c r="C923" s="24" t="s">
        <v>2005</v>
      </c>
    </row>
    <row r="924" spans="1:3" s="26" customFormat="1" ht="15">
      <c r="A924" s="24" t="s">
        <v>4455</v>
      </c>
      <c r="B924" s="24" t="s">
        <v>4456</v>
      </c>
      <c r="C924" s="24" t="s">
        <v>2022</v>
      </c>
    </row>
    <row r="925" spans="1:3" s="26" customFormat="1" ht="15">
      <c r="A925" s="24" t="s">
        <v>4457</v>
      </c>
      <c r="B925" s="24" t="s">
        <v>4458</v>
      </c>
      <c r="C925" s="24" t="s">
        <v>2080</v>
      </c>
    </row>
    <row r="926" spans="1:3" s="26" customFormat="1" ht="15">
      <c r="A926" s="24" t="s">
        <v>4459</v>
      </c>
      <c r="B926" s="24" t="s">
        <v>4460</v>
      </c>
      <c r="C926" s="24" t="s">
        <v>2011</v>
      </c>
    </row>
    <row r="927" spans="1:3" s="26" customFormat="1" ht="15">
      <c r="A927" s="24" t="s">
        <v>4461</v>
      </c>
      <c r="B927" s="24" t="s">
        <v>4462</v>
      </c>
      <c r="C927" s="24" t="s">
        <v>2080</v>
      </c>
    </row>
    <row r="928" spans="1:3" s="26" customFormat="1" ht="15">
      <c r="A928" s="24" t="s">
        <v>4463</v>
      </c>
      <c r="B928" s="24" t="s">
        <v>4464</v>
      </c>
      <c r="C928" s="24" t="s">
        <v>2001</v>
      </c>
    </row>
    <row r="929" spans="1:3" s="26" customFormat="1" ht="15">
      <c r="A929" s="24" t="s">
        <v>4465</v>
      </c>
      <c r="B929" s="24" t="s">
        <v>4466</v>
      </c>
      <c r="C929" s="24" t="s">
        <v>2011</v>
      </c>
    </row>
    <row r="930" spans="1:3" s="26" customFormat="1" ht="15">
      <c r="A930" s="24" t="s">
        <v>4467</v>
      </c>
      <c r="B930" s="24" t="s">
        <v>4468</v>
      </c>
      <c r="C930" s="24" t="s">
        <v>2060</v>
      </c>
    </row>
    <row r="931" spans="1:3" s="26" customFormat="1" ht="15">
      <c r="A931" s="24" t="s">
        <v>4469</v>
      </c>
      <c r="B931" s="24" t="s">
        <v>4470</v>
      </c>
      <c r="C931" s="24" t="s">
        <v>2001</v>
      </c>
    </row>
    <row r="932" spans="1:3" s="26" customFormat="1" ht="15">
      <c r="A932" s="24" t="s">
        <v>4471</v>
      </c>
      <c r="B932" s="24" t="s">
        <v>4472</v>
      </c>
      <c r="C932" s="24" t="s">
        <v>2022</v>
      </c>
    </row>
    <row r="933" spans="1:3" s="26" customFormat="1" ht="15">
      <c r="A933" s="24" t="s">
        <v>4473</v>
      </c>
      <c r="B933" s="24" t="s">
        <v>4474</v>
      </c>
      <c r="C933" s="24" t="s">
        <v>2080</v>
      </c>
    </row>
    <row r="934" spans="1:3" s="26" customFormat="1" ht="15">
      <c r="A934" s="24" t="s">
        <v>4475</v>
      </c>
      <c r="B934" s="24" t="s">
        <v>4476</v>
      </c>
      <c r="C934" s="24" t="s">
        <v>2011</v>
      </c>
    </row>
    <row r="935" spans="1:3" s="26" customFormat="1" ht="15">
      <c r="A935" s="24" t="s">
        <v>4477</v>
      </c>
      <c r="B935" s="24" t="s">
        <v>4478</v>
      </c>
      <c r="C935" s="24" t="s">
        <v>2022</v>
      </c>
    </row>
    <row r="936" spans="1:3" s="26" customFormat="1" ht="15">
      <c r="A936" s="24" t="s">
        <v>4479</v>
      </c>
      <c r="B936" s="24" t="s">
        <v>4480</v>
      </c>
      <c r="C936" s="24" t="s">
        <v>2016</v>
      </c>
    </row>
    <row r="937" spans="1:3" s="26" customFormat="1" ht="15">
      <c r="A937" s="24" t="s">
        <v>4481</v>
      </c>
      <c r="B937" s="24" t="s">
        <v>4482</v>
      </c>
      <c r="C937" s="24" t="s">
        <v>2101</v>
      </c>
    </row>
    <row r="938" spans="1:3" s="26" customFormat="1" ht="15">
      <c r="A938" s="24" t="s">
        <v>4483</v>
      </c>
      <c r="B938" s="24" t="s">
        <v>4484</v>
      </c>
      <c r="C938" s="24" t="s">
        <v>2022</v>
      </c>
    </row>
    <row r="939" spans="1:3" s="26" customFormat="1" ht="15">
      <c r="A939" s="24" t="s">
        <v>4485</v>
      </c>
      <c r="B939" s="24" t="s">
        <v>4486</v>
      </c>
      <c r="C939" s="24" t="s">
        <v>2005</v>
      </c>
    </row>
    <row r="940" spans="1:3" s="26" customFormat="1" ht="15">
      <c r="A940" s="24" t="s">
        <v>4487</v>
      </c>
      <c r="B940" s="24" t="s">
        <v>4488</v>
      </c>
      <c r="C940" s="24" t="s">
        <v>2005</v>
      </c>
    </row>
    <row r="941" spans="1:3" s="26" customFormat="1" ht="15">
      <c r="A941" s="24" t="s">
        <v>4489</v>
      </c>
      <c r="B941" s="24" t="s">
        <v>4490</v>
      </c>
      <c r="C941" s="24" t="s">
        <v>2005</v>
      </c>
    </row>
    <row r="942" spans="1:3" s="26" customFormat="1" ht="15">
      <c r="A942" s="24" t="s">
        <v>4491</v>
      </c>
      <c r="B942" s="24" t="s">
        <v>4492</v>
      </c>
      <c r="C942" s="24" t="s">
        <v>2101</v>
      </c>
    </row>
    <row r="943" spans="1:3" s="26" customFormat="1" ht="15">
      <c r="A943" s="24" t="s">
        <v>4493</v>
      </c>
      <c r="B943" s="24" t="s">
        <v>4494</v>
      </c>
      <c r="C943" s="24" t="s">
        <v>2149</v>
      </c>
    </row>
    <row r="944" spans="1:3" s="26" customFormat="1" ht="15">
      <c r="A944" s="24" t="s">
        <v>4495</v>
      </c>
      <c r="B944" s="24" t="s">
        <v>4496</v>
      </c>
      <c r="C944" s="24" t="s">
        <v>2011</v>
      </c>
    </row>
    <row r="945" spans="1:3" s="26" customFormat="1" ht="15">
      <c r="A945" s="24" t="s">
        <v>4497</v>
      </c>
      <c r="B945" s="24" t="s">
        <v>4498</v>
      </c>
      <c r="C945" s="24" t="s">
        <v>2011</v>
      </c>
    </row>
    <row r="946" spans="1:3" s="26" customFormat="1" ht="15">
      <c r="A946" s="24" t="s">
        <v>4499</v>
      </c>
      <c r="B946" s="24" t="s">
        <v>5845</v>
      </c>
      <c r="C946" s="24" t="s">
        <v>2011</v>
      </c>
    </row>
    <row r="947" spans="1:3" s="26" customFormat="1" ht="15">
      <c r="A947" s="24" t="s">
        <v>5846</v>
      </c>
      <c r="B947" s="24" t="s">
        <v>5847</v>
      </c>
      <c r="C947" s="24" t="s">
        <v>2011</v>
      </c>
    </row>
    <row r="948" spans="1:3" s="26" customFormat="1" ht="15">
      <c r="A948" s="24" t="s">
        <v>5848</v>
      </c>
      <c r="B948" s="24" t="s">
        <v>5849</v>
      </c>
      <c r="C948" s="24" t="s">
        <v>2032</v>
      </c>
    </row>
    <row r="949" spans="1:3" s="26" customFormat="1" ht="15">
      <c r="A949" s="24" t="s">
        <v>5850</v>
      </c>
      <c r="B949" s="24" t="s">
        <v>5851</v>
      </c>
      <c r="C949" s="24" t="s">
        <v>2009</v>
      </c>
    </row>
    <row r="950" spans="1:3" s="26" customFormat="1" ht="15">
      <c r="A950" s="24" t="s">
        <v>5852</v>
      </c>
      <c r="B950" s="24" t="s">
        <v>5853</v>
      </c>
      <c r="C950" s="24" t="s">
        <v>2124</v>
      </c>
    </row>
    <row r="951" spans="1:3" s="26" customFormat="1" ht="15">
      <c r="A951" s="24" t="s">
        <v>5854</v>
      </c>
      <c r="B951" s="24" t="s">
        <v>5855</v>
      </c>
      <c r="C951" s="24" t="s">
        <v>2022</v>
      </c>
    </row>
    <row r="952" spans="1:3" s="26" customFormat="1" ht="15">
      <c r="A952" s="24" t="s">
        <v>5856</v>
      </c>
      <c r="B952" s="24" t="s">
        <v>5857</v>
      </c>
      <c r="C952" s="24" t="s">
        <v>2124</v>
      </c>
    </row>
    <row r="953" spans="1:3" s="26" customFormat="1" ht="15">
      <c r="A953" s="24" t="s">
        <v>5858</v>
      </c>
      <c r="B953" s="24" t="s">
        <v>5859</v>
      </c>
      <c r="C953" s="24" t="s">
        <v>2101</v>
      </c>
    </row>
    <row r="954" spans="1:3" s="26" customFormat="1" ht="15">
      <c r="A954" s="24" t="s">
        <v>5860</v>
      </c>
      <c r="B954" s="24" t="s">
        <v>5861</v>
      </c>
      <c r="C954" s="24" t="s">
        <v>2080</v>
      </c>
    </row>
    <row r="955" spans="1:3" s="26" customFormat="1" ht="15">
      <c r="A955" s="24" t="s">
        <v>5862</v>
      </c>
      <c r="B955" s="24" t="s">
        <v>5863</v>
      </c>
      <c r="C955" s="24" t="s">
        <v>2080</v>
      </c>
    </row>
    <row r="956" spans="1:3" s="26" customFormat="1" ht="15">
      <c r="A956" s="24" t="s">
        <v>5864</v>
      </c>
      <c r="B956" s="24" t="s">
        <v>5865</v>
      </c>
      <c r="C956" s="24" t="s">
        <v>2011</v>
      </c>
    </row>
    <row r="957" spans="1:3" s="26" customFormat="1" ht="15">
      <c r="A957" s="24" t="s">
        <v>5866</v>
      </c>
      <c r="B957" s="24" t="s">
        <v>5867</v>
      </c>
      <c r="C957" s="24" t="s">
        <v>2009</v>
      </c>
    </row>
    <row r="958" spans="1:3" s="26" customFormat="1" ht="15">
      <c r="A958" s="24" t="s">
        <v>5868</v>
      </c>
      <c r="B958" s="24" t="s">
        <v>5869</v>
      </c>
      <c r="C958" s="24" t="s">
        <v>2011</v>
      </c>
    </row>
    <row r="959" spans="1:3" s="26" customFormat="1" ht="15">
      <c r="A959" s="24" t="s">
        <v>5870</v>
      </c>
      <c r="B959" s="24" t="s">
        <v>5871</v>
      </c>
      <c r="C959" s="24" t="s">
        <v>2011</v>
      </c>
    </row>
    <row r="960" spans="1:3" s="26" customFormat="1" ht="15">
      <c r="A960" s="24" t="s">
        <v>5872</v>
      </c>
      <c r="B960" s="24" t="s">
        <v>5873</v>
      </c>
      <c r="C960" s="24" t="s">
        <v>2011</v>
      </c>
    </row>
    <row r="961" spans="1:3" s="26" customFormat="1" ht="15">
      <c r="A961" s="24" t="s">
        <v>5874</v>
      </c>
      <c r="B961" s="24" t="s">
        <v>5875</v>
      </c>
      <c r="C961" s="24" t="s">
        <v>2124</v>
      </c>
    </row>
    <row r="962" spans="1:3" s="26" customFormat="1" ht="15">
      <c r="A962" s="24" t="s">
        <v>5876</v>
      </c>
      <c r="B962" s="24" t="s">
        <v>5877</v>
      </c>
      <c r="C962" s="24" t="s">
        <v>2003</v>
      </c>
    </row>
    <row r="963" spans="1:3" s="26" customFormat="1" ht="15">
      <c r="A963" s="24" t="s">
        <v>5878</v>
      </c>
      <c r="B963" s="24" t="s">
        <v>5879</v>
      </c>
      <c r="C963" s="24" t="s">
        <v>2060</v>
      </c>
    </row>
    <row r="964" spans="1:3" s="26" customFormat="1" ht="15">
      <c r="A964" s="24" t="s">
        <v>5880</v>
      </c>
      <c r="B964" s="24" t="s">
        <v>5881</v>
      </c>
      <c r="C964" s="24" t="s">
        <v>2060</v>
      </c>
    </row>
    <row r="965" spans="1:3" s="26" customFormat="1" ht="15">
      <c r="A965" s="24" t="s">
        <v>5882</v>
      </c>
      <c r="B965" s="24" t="s">
        <v>5883</v>
      </c>
      <c r="C965" s="24" t="s">
        <v>2060</v>
      </c>
    </row>
    <row r="966" spans="1:3" s="26" customFormat="1" ht="15">
      <c r="A966" s="24" t="s">
        <v>5884</v>
      </c>
      <c r="B966" s="24" t="s">
        <v>5885</v>
      </c>
      <c r="C966" s="24" t="s">
        <v>2080</v>
      </c>
    </row>
    <row r="967" spans="1:3" s="26" customFormat="1" ht="15">
      <c r="A967" s="24" t="s">
        <v>5886</v>
      </c>
      <c r="B967" s="24" t="s">
        <v>5887</v>
      </c>
      <c r="C967" s="24" t="s">
        <v>2011</v>
      </c>
    </row>
    <row r="968" spans="1:3" s="26" customFormat="1" ht="15">
      <c r="A968" s="24" t="s">
        <v>5888</v>
      </c>
      <c r="B968" s="24" t="s">
        <v>5889</v>
      </c>
      <c r="C968" s="24" t="s">
        <v>2080</v>
      </c>
    </row>
    <row r="969" spans="1:3" s="26" customFormat="1" ht="15">
      <c r="A969" s="24" t="s">
        <v>5890</v>
      </c>
      <c r="B969" s="24" t="s">
        <v>5891</v>
      </c>
      <c r="C969" s="24" t="s">
        <v>2063</v>
      </c>
    </row>
    <row r="970" spans="1:3" s="26" customFormat="1" ht="15">
      <c r="A970" s="24" t="s">
        <v>5892</v>
      </c>
      <c r="B970" s="24" t="s">
        <v>5893</v>
      </c>
      <c r="C970" s="24" t="s">
        <v>2016</v>
      </c>
    </row>
    <row r="971" spans="1:3" s="26" customFormat="1" ht="15">
      <c r="A971" s="24" t="s">
        <v>5894</v>
      </c>
      <c r="B971" s="24" t="s">
        <v>5895</v>
      </c>
      <c r="C971" s="24" t="s">
        <v>2005</v>
      </c>
    </row>
    <row r="972" spans="1:3" s="26" customFormat="1" ht="15">
      <c r="A972" s="24" t="s">
        <v>5896</v>
      </c>
      <c r="B972" s="24" t="s">
        <v>5897</v>
      </c>
      <c r="C972" s="24" t="s">
        <v>2003</v>
      </c>
    </row>
    <row r="973" spans="1:3" s="26" customFormat="1" ht="15">
      <c r="A973" s="24" t="s">
        <v>5898</v>
      </c>
      <c r="B973" s="24" t="s">
        <v>5899</v>
      </c>
      <c r="C973" s="24" t="s">
        <v>2124</v>
      </c>
    </row>
    <row r="974" spans="1:3" s="26" customFormat="1" ht="15">
      <c r="A974" s="24" t="s">
        <v>5900</v>
      </c>
      <c r="B974" s="24" t="s">
        <v>5901</v>
      </c>
      <c r="C974" s="24" t="s">
        <v>2011</v>
      </c>
    </row>
    <row r="975" spans="1:3" s="26" customFormat="1" ht="15">
      <c r="A975" s="24" t="s">
        <v>5902</v>
      </c>
      <c r="B975" s="24" t="s">
        <v>5903</v>
      </c>
      <c r="C975" s="24" t="s">
        <v>2101</v>
      </c>
    </row>
    <row r="976" spans="1:3" s="26" customFormat="1" ht="15">
      <c r="A976" s="24" t="s">
        <v>5904</v>
      </c>
      <c r="B976" s="24" t="s">
        <v>5905</v>
      </c>
      <c r="C976" s="24" t="s">
        <v>2016</v>
      </c>
    </row>
    <row r="977" spans="1:3" s="26" customFormat="1" ht="15">
      <c r="A977" s="24" t="s">
        <v>5906</v>
      </c>
      <c r="B977" s="24" t="s">
        <v>5907</v>
      </c>
      <c r="C977" s="24" t="s">
        <v>2007</v>
      </c>
    </row>
    <row r="978" spans="1:3" s="26" customFormat="1" ht="15">
      <c r="A978" s="24" t="s">
        <v>5908</v>
      </c>
      <c r="B978" s="24" t="s">
        <v>5909</v>
      </c>
      <c r="C978" s="24" t="s">
        <v>2071</v>
      </c>
    </row>
    <row r="979" spans="1:3" s="26" customFormat="1" ht="15">
      <c r="A979" s="24" t="s">
        <v>5910</v>
      </c>
      <c r="B979" s="24" t="s">
        <v>5911</v>
      </c>
      <c r="C979" s="24" t="s">
        <v>2005</v>
      </c>
    </row>
    <row r="980" spans="1:3" s="26" customFormat="1" ht="15">
      <c r="A980" s="24" t="s">
        <v>5912</v>
      </c>
      <c r="B980" s="24" t="s">
        <v>5913</v>
      </c>
      <c r="C980" s="24" t="s">
        <v>2101</v>
      </c>
    </row>
    <row r="981" spans="1:3" s="26" customFormat="1" ht="15">
      <c r="A981" s="24" t="s">
        <v>5914</v>
      </c>
      <c r="B981" s="24" t="s">
        <v>5915</v>
      </c>
      <c r="C981" s="24" t="s">
        <v>2101</v>
      </c>
    </row>
    <row r="982" spans="1:3" s="26" customFormat="1" ht="15">
      <c r="A982" s="24" t="s">
        <v>5916</v>
      </c>
      <c r="B982" s="24" t="s">
        <v>5917</v>
      </c>
      <c r="C982" s="24" t="s">
        <v>2063</v>
      </c>
    </row>
    <row r="983" spans="1:3" s="26" customFormat="1" ht="15">
      <c r="A983" s="24" t="s">
        <v>5918</v>
      </c>
      <c r="B983" s="24" t="s">
        <v>5919</v>
      </c>
      <c r="C983" s="24" t="s">
        <v>2005</v>
      </c>
    </row>
    <row r="984" spans="1:3" s="26" customFormat="1" ht="15">
      <c r="A984" s="24" t="s">
        <v>5920</v>
      </c>
      <c r="B984" s="24" t="s">
        <v>5921</v>
      </c>
      <c r="C984" s="24" t="s">
        <v>2101</v>
      </c>
    </row>
    <row r="985" spans="1:3" s="26" customFormat="1" ht="15">
      <c r="A985" s="24" t="s">
        <v>5922</v>
      </c>
      <c r="B985" s="24" t="s">
        <v>5923</v>
      </c>
      <c r="C985" s="24" t="s">
        <v>2011</v>
      </c>
    </row>
    <row r="986" spans="1:3" s="26" customFormat="1" ht="15">
      <c r="A986" s="24" t="s">
        <v>5924</v>
      </c>
      <c r="B986" s="24" t="s">
        <v>5925</v>
      </c>
      <c r="C986" s="24" t="s">
        <v>2101</v>
      </c>
    </row>
    <row r="987" spans="1:3" s="26" customFormat="1" ht="15">
      <c r="A987" s="24" t="s">
        <v>5926</v>
      </c>
      <c r="B987" s="24" t="s">
        <v>5927</v>
      </c>
      <c r="C987" s="24" t="s">
        <v>2124</v>
      </c>
    </row>
    <row r="988" spans="1:3" s="26" customFormat="1" ht="15">
      <c r="A988" s="24" t="s">
        <v>5928</v>
      </c>
      <c r="B988" s="24" t="s">
        <v>5929</v>
      </c>
      <c r="C988" s="24" t="s">
        <v>2124</v>
      </c>
    </row>
    <row r="989" spans="1:3" s="26" customFormat="1" ht="15">
      <c r="A989" s="24" t="s">
        <v>5930</v>
      </c>
      <c r="B989" s="24" t="s">
        <v>5931</v>
      </c>
      <c r="C989" s="24" t="s">
        <v>2124</v>
      </c>
    </row>
    <row r="990" spans="1:3" s="26" customFormat="1" ht="15">
      <c r="A990" s="24" t="s">
        <v>5932</v>
      </c>
      <c r="B990" s="24" t="s">
        <v>5933</v>
      </c>
      <c r="C990" s="24" t="s">
        <v>2101</v>
      </c>
    </row>
    <row r="991" spans="1:3" s="26" customFormat="1" ht="15">
      <c r="A991" s="24" t="s">
        <v>5934</v>
      </c>
      <c r="B991" s="24" t="s">
        <v>5935</v>
      </c>
      <c r="C991" s="24" t="s">
        <v>2071</v>
      </c>
    </row>
    <row r="992" spans="1:3" s="26" customFormat="1" ht="15">
      <c r="A992" s="24" t="s">
        <v>5936</v>
      </c>
      <c r="B992" s="24" t="s">
        <v>5937</v>
      </c>
      <c r="C992" s="24" t="s">
        <v>2071</v>
      </c>
    </row>
    <row r="993" spans="1:3" s="26" customFormat="1" ht="15">
      <c r="A993" s="24" t="s">
        <v>5938</v>
      </c>
      <c r="B993" s="24" t="s">
        <v>5939</v>
      </c>
      <c r="C993" s="24" t="s">
        <v>2007</v>
      </c>
    </row>
    <row r="994" spans="1:3" s="26" customFormat="1" ht="15">
      <c r="A994" s="24" t="s">
        <v>5940</v>
      </c>
      <c r="B994" s="24" t="s">
        <v>5941</v>
      </c>
      <c r="C994" s="24" t="s">
        <v>2009</v>
      </c>
    </row>
    <row r="995" spans="1:3" s="26" customFormat="1" ht="15">
      <c r="A995" s="24" t="s">
        <v>5942</v>
      </c>
      <c r="B995" s="24" t="s">
        <v>5943</v>
      </c>
      <c r="C995" s="24" t="s">
        <v>2007</v>
      </c>
    </row>
    <row r="996" spans="1:3" s="26" customFormat="1" ht="15">
      <c r="A996" s="24" t="s">
        <v>5944</v>
      </c>
      <c r="B996" s="24" t="s">
        <v>5945</v>
      </c>
      <c r="C996" s="24" t="s">
        <v>2007</v>
      </c>
    </row>
    <row r="997" spans="1:3" s="26" customFormat="1" ht="15">
      <c r="A997" s="24" t="s">
        <v>5946</v>
      </c>
      <c r="B997" s="24" t="s">
        <v>5947</v>
      </c>
      <c r="C997" s="24" t="s">
        <v>2149</v>
      </c>
    </row>
    <row r="998" spans="1:3" s="26" customFormat="1" ht="15">
      <c r="A998" s="24" t="s">
        <v>5948</v>
      </c>
      <c r="B998" s="24" t="s">
        <v>5949</v>
      </c>
      <c r="C998" s="24" t="s">
        <v>2071</v>
      </c>
    </row>
    <row r="999" spans="1:3" s="26" customFormat="1" ht="15">
      <c r="A999" s="24" t="s">
        <v>5950</v>
      </c>
      <c r="B999" s="24" t="s">
        <v>5951</v>
      </c>
      <c r="C999" s="24" t="s">
        <v>2009</v>
      </c>
    </row>
    <row r="1000" spans="1:3" s="26" customFormat="1" ht="15">
      <c r="A1000" s="24" t="s">
        <v>5952</v>
      </c>
      <c r="B1000" s="24" t="s">
        <v>5953</v>
      </c>
      <c r="C1000" s="24" t="s">
        <v>2011</v>
      </c>
    </row>
    <row r="1001" spans="1:3" s="26" customFormat="1" ht="15">
      <c r="A1001" s="24" t="s">
        <v>5954</v>
      </c>
      <c r="B1001" s="24" t="s">
        <v>5955</v>
      </c>
      <c r="C1001" s="24" t="s">
        <v>2101</v>
      </c>
    </row>
    <row r="1002" spans="1:3" s="26" customFormat="1" ht="15">
      <c r="A1002" s="24" t="s">
        <v>5956</v>
      </c>
      <c r="B1002" s="24" t="s">
        <v>5957</v>
      </c>
      <c r="C1002" s="24" t="s">
        <v>2124</v>
      </c>
    </row>
    <row r="1003" spans="1:3" s="26" customFormat="1" ht="15">
      <c r="A1003" s="24" t="s">
        <v>5958</v>
      </c>
      <c r="B1003" s="24" t="s">
        <v>5959</v>
      </c>
      <c r="C1003" s="24" t="s">
        <v>2011</v>
      </c>
    </row>
    <row r="1004" spans="1:3" s="26" customFormat="1" ht="15">
      <c r="A1004" s="24" t="s">
        <v>5960</v>
      </c>
      <c r="B1004" s="24" t="s">
        <v>5961</v>
      </c>
      <c r="C1004" s="24" t="s">
        <v>2063</v>
      </c>
    </row>
    <row r="1005" spans="1:3" s="26" customFormat="1" ht="15">
      <c r="A1005" s="24" t="s">
        <v>5962</v>
      </c>
      <c r="B1005" s="24" t="s">
        <v>5963</v>
      </c>
      <c r="C1005" s="24" t="s">
        <v>2080</v>
      </c>
    </row>
    <row r="1006" spans="1:3" s="26" customFormat="1" ht="15">
      <c r="A1006" s="24" t="s">
        <v>5964</v>
      </c>
      <c r="B1006" s="24" t="s">
        <v>5965</v>
      </c>
      <c r="C1006" s="24" t="s">
        <v>2007</v>
      </c>
    </row>
    <row r="1007" spans="1:3" s="26" customFormat="1" ht="15">
      <c r="A1007" s="24" t="s">
        <v>5966</v>
      </c>
      <c r="B1007" s="24" t="s">
        <v>5967</v>
      </c>
      <c r="C1007" s="24" t="s">
        <v>2011</v>
      </c>
    </row>
    <row r="1008" spans="1:3" s="26" customFormat="1" ht="15">
      <c r="A1008" s="24" t="s">
        <v>5968</v>
      </c>
      <c r="B1008" s="24" t="s">
        <v>5969</v>
      </c>
      <c r="C1008" s="24" t="s">
        <v>2063</v>
      </c>
    </row>
    <row r="1009" spans="1:3" s="26" customFormat="1" ht="15">
      <c r="A1009" s="24" t="s">
        <v>5970</v>
      </c>
      <c r="B1009" s="24" t="s">
        <v>5971</v>
      </c>
      <c r="C1009" s="24" t="s">
        <v>2011</v>
      </c>
    </row>
    <row r="1010" spans="1:3" s="26" customFormat="1" ht="15">
      <c r="A1010" s="24" t="s">
        <v>5972</v>
      </c>
      <c r="B1010" s="24" t="s">
        <v>5973</v>
      </c>
      <c r="C1010" s="24" t="s">
        <v>2060</v>
      </c>
    </row>
    <row r="1011" spans="1:3" s="26" customFormat="1" ht="15">
      <c r="A1011" s="24" t="s">
        <v>5974</v>
      </c>
      <c r="B1011" s="24" t="s">
        <v>5975</v>
      </c>
      <c r="C1011" s="24" t="s">
        <v>2124</v>
      </c>
    </row>
    <row r="1012" spans="1:3" s="26" customFormat="1" ht="15">
      <c r="A1012" s="24" t="s">
        <v>5976</v>
      </c>
      <c r="B1012" s="24" t="s">
        <v>5977</v>
      </c>
      <c r="C1012" s="24" t="s">
        <v>2071</v>
      </c>
    </row>
    <row r="1013" spans="1:3" s="26" customFormat="1" ht="15">
      <c r="A1013" s="24" t="s">
        <v>5978</v>
      </c>
      <c r="B1013" s="24" t="s">
        <v>5979</v>
      </c>
      <c r="C1013" s="24" t="s">
        <v>2007</v>
      </c>
    </row>
    <row r="1014" spans="1:3" s="26" customFormat="1" ht="15">
      <c r="A1014" s="24" t="s">
        <v>5980</v>
      </c>
      <c r="B1014" s="24" t="s">
        <v>5981</v>
      </c>
      <c r="C1014" s="24" t="s">
        <v>2124</v>
      </c>
    </row>
    <row r="1015" spans="1:3" s="26" customFormat="1" ht="15">
      <c r="A1015" s="24" t="s">
        <v>5982</v>
      </c>
      <c r="B1015" s="24" t="s">
        <v>5983</v>
      </c>
      <c r="C1015" s="24" t="s">
        <v>2060</v>
      </c>
    </row>
    <row r="1016" spans="1:3" s="26" customFormat="1" ht="15">
      <c r="A1016" s="24" t="s">
        <v>5984</v>
      </c>
      <c r="B1016" s="24" t="s">
        <v>5985</v>
      </c>
      <c r="C1016" s="24" t="s">
        <v>2060</v>
      </c>
    </row>
    <row r="1017" spans="1:3" s="26" customFormat="1" ht="15">
      <c r="A1017" s="24" t="s">
        <v>5986</v>
      </c>
      <c r="B1017" s="24" t="s">
        <v>5987</v>
      </c>
      <c r="C1017" s="24" t="s">
        <v>2007</v>
      </c>
    </row>
    <row r="1018" spans="1:3" s="26" customFormat="1" ht="15">
      <c r="A1018" s="24" t="s">
        <v>5988</v>
      </c>
      <c r="B1018" s="24" t="s">
        <v>5989</v>
      </c>
      <c r="C1018" s="24" t="s">
        <v>2080</v>
      </c>
    </row>
    <row r="1019" spans="1:3" s="26" customFormat="1" ht="15">
      <c r="A1019" s="24" t="s">
        <v>5990</v>
      </c>
      <c r="B1019" s="24" t="s">
        <v>5991</v>
      </c>
      <c r="C1019" s="24" t="s">
        <v>2011</v>
      </c>
    </row>
    <row r="1020" spans="1:3" s="26" customFormat="1" ht="15">
      <c r="A1020" s="24" t="s">
        <v>5992</v>
      </c>
      <c r="B1020" s="24" t="s">
        <v>5993</v>
      </c>
      <c r="C1020" s="24" t="s">
        <v>2011</v>
      </c>
    </row>
    <row r="1021" spans="1:3" s="26" customFormat="1" ht="15">
      <c r="A1021" s="24" t="s">
        <v>5994</v>
      </c>
      <c r="B1021" s="24" t="s">
        <v>5995</v>
      </c>
      <c r="C1021" s="24" t="s">
        <v>2011</v>
      </c>
    </row>
    <row r="1022" spans="1:3" s="26" customFormat="1" ht="15">
      <c r="A1022" s="24" t="s">
        <v>5996</v>
      </c>
      <c r="B1022" s="24" t="s">
        <v>5997</v>
      </c>
      <c r="C1022" s="24" t="s">
        <v>2018</v>
      </c>
    </row>
    <row r="1023" spans="1:3" s="26" customFormat="1" ht="15">
      <c r="A1023" s="24" t="s">
        <v>5998</v>
      </c>
      <c r="B1023" s="24" t="s">
        <v>5999</v>
      </c>
      <c r="C1023" s="24" t="s">
        <v>2022</v>
      </c>
    </row>
    <row r="1024" spans="1:3" s="26" customFormat="1" ht="15">
      <c r="A1024" s="24" t="s">
        <v>6000</v>
      </c>
      <c r="B1024" s="24" t="s">
        <v>6001</v>
      </c>
      <c r="C1024" s="24" t="s">
        <v>2007</v>
      </c>
    </row>
    <row r="1025" spans="1:3" s="26" customFormat="1" ht="15">
      <c r="A1025" s="24" t="s">
        <v>6002</v>
      </c>
      <c r="B1025" s="24" t="s">
        <v>6003</v>
      </c>
      <c r="C1025" s="24" t="s">
        <v>2007</v>
      </c>
    </row>
    <row r="1026" spans="1:3" s="26" customFormat="1" ht="15">
      <c r="A1026" s="24" t="s">
        <v>6004</v>
      </c>
      <c r="B1026" s="24" t="s">
        <v>6005</v>
      </c>
      <c r="C1026" s="24" t="s">
        <v>2080</v>
      </c>
    </row>
    <row r="1027" spans="1:3" s="26" customFormat="1" ht="15">
      <c r="A1027" s="24" t="s">
        <v>6006</v>
      </c>
      <c r="B1027" s="24" t="s">
        <v>6007</v>
      </c>
      <c r="C1027" s="24" t="s">
        <v>2124</v>
      </c>
    </row>
    <row r="1028" spans="1:3" s="26" customFormat="1" ht="15">
      <c r="A1028" s="24" t="s">
        <v>6008</v>
      </c>
      <c r="B1028" s="24" t="s">
        <v>6009</v>
      </c>
      <c r="C1028" s="24" t="s">
        <v>2149</v>
      </c>
    </row>
    <row r="1029" spans="1:3" s="26" customFormat="1" ht="15">
      <c r="A1029" s="24" t="s">
        <v>6010</v>
      </c>
      <c r="B1029" s="24" t="s">
        <v>6011</v>
      </c>
      <c r="C1029" s="24" t="s">
        <v>2101</v>
      </c>
    </row>
    <row r="1030" spans="1:3" s="26" customFormat="1" ht="15">
      <c r="A1030" s="24" t="s">
        <v>6012</v>
      </c>
      <c r="B1030" s="24" t="s">
        <v>6013</v>
      </c>
      <c r="C1030" s="24" t="s">
        <v>2124</v>
      </c>
    </row>
    <row r="1031" spans="1:3" s="26" customFormat="1" ht="15">
      <c r="A1031" s="24" t="s">
        <v>6014</v>
      </c>
      <c r="B1031" s="24" t="s">
        <v>6015</v>
      </c>
      <c r="C1031" s="24" t="s">
        <v>2060</v>
      </c>
    </row>
    <row r="1032" spans="1:3" s="26" customFormat="1" ht="15">
      <c r="A1032" s="24" t="s">
        <v>6016</v>
      </c>
      <c r="B1032" s="24" t="s">
        <v>6017</v>
      </c>
      <c r="C1032" s="24" t="s">
        <v>2018</v>
      </c>
    </row>
    <row r="1033" spans="1:3" s="26" customFormat="1" ht="15">
      <c r="A1033" s="24" t="s">
        <v>6018</v>
      </c>
      <c r="B1033" s="24" t="s">
        <v>6019</v>
      </c>
      <c r="C1033" s="24" t="s">
        <v>2071</v>
      </c>
    </row>
    <row r="1034" spans="1:3" s="26" customFormat="1" ht="15">
      <c r="A1034" s="24" t="s">
        <v>6020</v>
      </c>
      <c r="B1034" s="24" t="s">
        <v>6021</v>
      </c>
      <c r="C1034" s="24" t="s">
        <v>2018</v>
      </c>
    </row>
    <row r="1035" spans="1:3" s="26" customFormat="1" ht="15">
      <c r="A1035" s="24" t="s">
        <v>6022</v>
      </c>
      <c r="B1035" s="24" t="s">
        <v>6023</v>
      </c>
      <c r="C1035" s="24" t="s">
        <v>2080</v>
      </c>
    </row>
    <row r="1036" spans="1:3" s="26" customFormat="1" ht="15">
      <c r="A1036" s="24" t="s">
        <v>6024</v>
      </c>
      <c r="B1036" s="24" t="s">
        <v>6025</v>
      </c>
      <c r="C1036" s="24" t="s">
        <v>2124</v>
      </c>
    </row>
    <row r="1037" spans="1:3" s="26" customFormat="1" ht="15">
      <c r="A1037" s="24" t="s">
        <v>6026</v>
      </c>
      <c r="B1037" s="24" t="s">
        <v>6027</v>
      </c>
      <c r="C1037" s="24" t="s">
        <v>2063</v>
      </c>
    </row>
    <row r="1038" spans="1:3" s="26" customFormat="1" ht="15">
      <c r="A1038" s="24" t="s">
        <v>6028</v>
      </c>
      <c r="B1038" s="24" t="s">
        <v>6029</v>
      </c>
      <c r="C1038" s="24" t="s">
        <v>2066</v>
      </c>
    </row>
    <row r="1039" spans="1:3" s="26" customFormat="1" ht="15">
      <c r="A1039" s="24" t="s">
        <v>6030</v>
      </c>
      <c r="B1039" s="24" t="s">
        <v>6031</v>
      </c>
      <c r="C1039" s="24" t="s">
        <v>2007</v>
      </c>
    </row>
    <row r="1040" spans="1:3" s="26" customFormat="1" ht="15">
      <c r="A1040" s="24" t="s">
        <v>6032</v>
      </c>
      <c r="B1040" s="24" t="s">
        <v>6033</v>
      </c>
      <c r="C1040" s="24" t="s">
        <v>2009</v>
      </c>
    </row>
    <row r="1041" spans="1:3" s="26" customFormat="1" ht="15">
      <c r="A1041" s="24" t="s">
        <v>6034</v>
      </c>
      <c r="B1041" s="24" t="s">
        <v>6035</v>
      </c>
      <c r="C1041" s="24" t="s">
        <v>2018</v>
      </c>
    </row>
    <row r="1042" spans="1:3" s="26" customFormat="1" ht="15">
      <c r="A1042" s="24" t="s">
        <v>6036</v>
      </c>
      <c r="B1042" s="24" t="s">
        <v>6037</v>
      </c>
      <c r="C1042" s="24" t="s">
        <v>2018</v>
      </c>
    </row>
    <row r="1043" spans="1:3" s="26" customFormat="1" ht="15">
      <c r="A1043" s="24" t="s">
        <v>6038</v>
      </c>
      <c r="B1043" s="24" t="s">
        <v>6039</v>
      </c>
      <c r="C1043" s="24" t="s">
        <v>2060</v>
      </c>
    </row>
    <row r="1044" spans="1:3" s="26" customFormat="1" ht="15">
      <c r="A1044" s="24" t="s">
        <v>6040</v>
      </c>
      <c r="B1044" s="24" t="s">
        <v>6041</v>
      </c>
      <c r="C1044" s="24" t="s">
        <v>2007</v>
      </c>
    </row>
    <row r="1045" spans="1:3" s="26" customFormat="1" ht="15">
      <c r="A1045" s="24" t="s">
        <v>6042</v>
      </c>
      <c r="B1045" s="24" t="s">
        <v>6043</v>
      </c>
      <c r="C1045" s="24" t="s">
        <v>2032</v>
      </c>
    </row>
    <row r="1046" spans="1:3" s="26" customFormat="1" ht="15">
      <c r="A1046" s="24" t="s">
        <v>6044</v>
      </c>
      <c r="B1046" s="24" t="s">
        <v>6045</v>
      </c>
      <c r="C1046" s="24" t="s">
        <v>2071</v>
      </c>
    </row>
    <row r="1047" spans="1:3" s="26" customFormat="1" ht="15">
      <c r="A1047" s="24" t="s">
        <v>6046</v>
      </c>
      <c r="B1047" s="24" t="s">
        <v>6047</v>
      </c>
      <c r="C1047" s="24" t="s">
        <v>2032</v>
      </c>
    </row>
    <row r="1048" spans="1:3" s="26" customFormat="1" ht="15">
      <c r="A1048" s="24" t="s">
        <v>6048</v>
      </c>
      <c r="B1048" s="24" t="s">
        <v>6049</v>
      </c>
      <c r="C1048" s="24" t="s">
        <v>2007</v>
      </c>
    </row>
    <row r="1049" spans="1:3" s="26" customFormat="1" ht="15">
      <c r="A1049" s="24" t="s">
        <v>6050</v>
      </c>
      <c r="B1049" s="24" t="s">
        <v>6051</v>
      </c>
      <c r="C1049" s="24" t="s">
        <v>2032</v>
      </c>
    </row>
    <row r="1050" spans="1:3" s="26" customFormat="1" ht="15">
      <c r="A1050" s="24" t="s">
        <v>6052</v>
      </c>
      <c r="B1050" s="24" t="s">
        <v>6053</v>
      </c>
      <c r="C1050" s="24" t="s">
        <v>2032</v>
      </c>
    </row>
    <row r="1051" spans="1:3" s="26" customFormat="1" ht="15">
      <c r="A1051" s="24" t="s">
        <v>6054</v>
      </c>
      <c r="B1051" s="24" t="s">
        <v>6055</v>
      </c>
      <c r="C1051" s="24" t="s">
        <v>2032</v>
      </c>
    </row>
    <row r="1052" spans="1:3" s="26" customFormat="1" ht="15">
      <c r="A1052" s="24" t="s">
        <v>6056</v>
      </c>
      <c r="B1052" s="24" t="s">
        <v>6057</v>
      </c>
      <c r="C1052" s="24" t="s">
        <v>2032</v>
      </c>
    </row>
    <row r="1053" spans="1:3" s="26" customFormat="1" ht="15">
      <c r="A1053" s="24" t="s">
        <v>6058</v>
      </c>
      <c r="B1053" s="24" t="s">
        <v>6059</v>
      </c>
      <c r="C1053" s="24" t="s">
        <v>2149</v>
      </c>
    </row>
    <row r="1054" spans="1:3" s="26" customFormat="1" ht="15">
      <c r="A1054" s="24" t="s">
        <v>6060</v>
      </c>
      <c r="B1054" s="24" t="s">
        <v>6061</v>
      </c>
      <c r="C1054" s="24" t="s">
        <v>2018</v>
      </c>
    </row>
    <row r="1055" spans="1:3" s="26" customFormat="1" ht="15">
      <c r="A1055" s="24" t="s">
        <v>6062</v>
      </c>
      <c r="B1055" s="24" t="s">
        <v>6063</v>
      </c>
      <c r="C1055" s="24" t="s">
        <v>2018</v>
      </c>
    </row>
    <row r="1056" spans="1:3" s="26" customFormat="1" ht="15">
      <c r="A1056" s="24" t="s">
        <v>6064</v>
      </c>
      <c r="B1056" s="24" t="s">
        <v>6065</v>
      </c>
      <c r="C1056" s="24" t="s">
        <v>2149</v>
      </c>
    </row>
    <row r="1057" spans="1:3" s="26" customFormat="1" ht="15">
      <c r="A1057" s="24" t="s">
        <v>6066</v>
      </c>
      <c r="B1057" s="24" t="s">
        <v>6067</v>
      </c>
      <c r="C1057" s="24" t="s">
        <v>2011</v>
      </c>
    </row>
    <row r="1058" spans="1:3" s="26" customFormat="1" ht="15">
      <c r="A1058" s="24" t="s">
        <v>6068</v>
      </c>
      <c r="B1058" s="24" t="s">
        <v>6069</v>
      </c>
      <c r="C1058" s="24" t="s">
        <v>2149</v>
      </c>
    </row>
    <row r="1059" spans="1:3" s="26" customFormat="1" ht="15">
      <c r="A1059" s="24" t="s">
        <v>6070</v>
      </c>
      <c r="B1059" s="24" t="s">
        <v>6071</v>
      </c>
      <c r="C1059" s="24" t="s">
        <v>2018</v>
      </c>
    </row>
    <row r="1060" spans="1:3" s="26" customFormat="1" ht="15">
      <c r="A1060" s="24" t="s">
        <v>6072</v>
      </c>
      <c r="B1060" s="24" t="s">
        <v>6073</v>
      </c>
      <c r="C1060" s="24" t="s">
        <v>2101</v>
      </c>
    </row>
    <row r="1061" spans="1:3" s="26" customFormat="1" ht="15">
      <c r="A1061" s="24" t="s">
        <v>6074</v>
      </c>
      <c r="B1061" s="24" t="s">
        <v>6075</v>
      </c>
      <c r="C1061" s="24" t="s">
        <v>2018</v>
      </c>
    </row>
    <row r="1062" spans="1:3" s="26" customFormat="1" ht="15">
      <c r="A1062" s="24" t="s">
        <v>6076</v>
      </c>
      <c r="B1062" s="24" t="s">
        <v>1918</v>
      </c>
      <c r="C1062" s="24" t="s">
        <v>2018</v>
      </c>
    </row>
    <row r="1063" spans="1:3" s="26" customFormat="1" ht="15">
      <c r="A1063" s="24" t="s">
        <v>1919</v>
      </c>
      <c r="B1063" s="24" t="s">
        <v>1920</v>
      </c>
      <c r="C1063" s="24" t="s">
        <v>2018</v>
      </c>
    </row>
    <row r="1064" spans="1:3" s="26" customFormat="1" ht="15">
      <c r="A1064" s="24" t="s">
        <v>1921</v>
      </c>
      <c r="B1064" s="24" t="s">
        <v>1922</v>
      </c>
      <c r="C1064" s="24" t="s">
        <v>2101</v>
      </c>
    </row>
    <row r="1065" spans="1:3" s="26" customFormat="1" ht="15">
      <c r="A1065" s="24" t="s">
        <v>1923</v>
      </c>
      <c r="B1065" s="24" t="s">
        <v>1924</v>
      </c>
      <c r="C1065" s="24" t="s">
        <v>2018</v>
      </c>
    </row>
    <row r="1066" spans="1:3" s="26" customFormat="1" ht="15">
      <c r="A1066" s="24" t="s">
        <v>1925</v>
      </c>
      <c r="B1066" s="24" t="s">
        <v>1926</v>
      </c>
      <c r="C1066" s="24" t="s">
        <v>2018</v>
      </c>
    </row>
    <row r="1067" spans="1:3" s="26" customFormat="1" ht="15">
      <c r="A1067" s="24" t="s">
        <v>1927</v>
      </c>
      <c r="B1067" s="24" t="s">
        <v>1928</v>
      </c>
      <c r="C1067" s="24" t="s">
        <v>2071</v>
      </c>
    </row>
    <row r="1068" spans="1:3" s="26" customFormat="1" ht="15">
      <c r="A1068" s="24" t="s">
        <v>1929</v>
      </c>
      <c r="B1068" s="24" t="s">
        <v>1930</v>
      </c>
      <c r="C1068" s="24" t="s">
        <v>2018</v>
      </c>
    </row>
    <row r="1069" spans="1:3" s="26" customFormat="1" ht="15">
      <c r="A1069" s="24" t="s">
        <v>1931</v>
      </c>
      <c r="B1069" s="24" t="s">
        <v>1932</v>
      </c>
      <c r="C1069" s="24" t="s">
        <v>2080</v>
      </c>
    </row>
    <row r="1070" spans="1:3" s="26" customFormat="1" ht="15">
      <c r="A1070" s="24" t="s">
        <v>1933</v>
      </c>
      <c r="B1070" s="24" t="s">
        <v>1934</v>
      </c>
      <c r="C1070" s="24" t="s">
        <v>2009</v>
      </c>
    </row>
    <row r="1071" spans="1:3" s="26" customFormat="1" ht="15">
      <c r="A1071" s="24" t="s">
        <v>1935</v>
      </c>
      <c r="B1071" s="24" t="s">
        <v>1936</v>
      </c>
      <c r="C1071" s="24" t="s">
        <v>2101</v>
      </c>
    </row>
    <row r="1072" spans="1:3" s="26" customFormat="1" ht="15">
      <c r="A1072" s="24" t="s">
        <v>1937</v>
      </c>
      <c r="B1072" s="24" t="s">
        <v>1938</v>
      </c>
      <c r="C1072" s="24" t="s">
        <v>2149</v>
      </c>
    </row>
    <row r="1073" spans="1:3" s="26" customFormat="1" ht="15">
      <c r="A1073" s="24" t="s">
        <v>1939</v>
      </c>
      <c r="B1073" s="24" t="s">
        <v>1940</v>
      </c>
      <c r="C1073" s="24" t="s">
        <v>2063</v>
      </c>
    </row>
    <row r="1074" spans="1:3" s="26" customFormat="1" ht="15">
      <c r="A1074" s="24" t="s">
        <v>1941</v>
      </c>
      <c r="B1074" s="24" t="s">
        <v>1942</v>
      </c>
      <c r="C1074" s="24" t="s">
        <v>2016</v>
      </c>
    </row>
    <row r="1075" spans="1:3" s="26" customFormat="1" ht="15">
      <c r="A1075" s="24" t="s">
        <v>1943</v>
      </c>
      <c r="B1075" s="24" t="s">
        <v>1944</v>
      </c>
      <c r="C1075" s="24" t="s">
        <v>2101</v>
      </c>
    </row>
    <row r="1076" spans="1:3" s="26" customFormat="1" ht="15">
      <c r="A1076" s="24" t="s">
        <v>1945</v>
      </c>
      <c r="B1076" s="24" t="s">
        <v>1946</v>
      </c>
      <c r="C1076" s="24" t="s">
        <v>2101</v>
      </c>
    </row>
    <row r="1077" spans="1:3" s="26" customFormat="1" ht="15">
      <c r="A1077" s="24" t="s">
        <v>1947</v>
      </c>
      <c r="B1077" s="24" t="s">
        <v>1948</v>
      </c>
      <c r="C1077" s="24" t="s">
        <v>2124</v>
      </c>
    </row>
    <row r="1078" spans="1:3" s="26" customFormat="1" ht="15">
      <c r="A1078" s="24" t="s">
        <v>1949</v>
      </c>
      <c r="B1078" s="24" t="s">
        <v>1950</v>
      </c>
      <c r="C1078" s="24" t="s">
        <v>2080</v>
      </c>
    </row>
    <row r="1079" spans="1:3" s="26" customFormat="1" ht="15">
      <c r="A1079" s="24" t="s">
        <v>1951</v>
      </c>
      <c r="B1079" s="24" t="s">
        <v>1952</v>
      </c>
      <c r="C1079" s="24" t="s">
        <v>2124</v>
      </c>
    </row>
    <row r="1080" spans="1:3" s="26" customFormat="1" ht="15">
      <c r="A1080" s="24" t="s">
        <v>1953</v>
      </c>
      <c r="B1080" s="24" t="s">
        <v>1954</v>
      </c>
      <c r="C1080" s="24" t="s">
        <v>2124</v>
      </c>
    </row>
    <row r="1081" spans="1:3" s="26" customFormat="1" ht="15">
      <c r="A1081" s="24" t="s">
        <v>1955</v>
      </c>
      <c r="B1081" s="24" t="s">
        <v>1956</v>
      </c>
      <c r="C1081" s="24" t="s">
        <v>2022</v>
      </c>
    </row>
    <row r="1082" spans="1:3" s="26" customFormat="1" ht="15">
      <c r="A1082" s="24" t="s">
        <v>1957</v>
      </c>
      <c r="B1082" s="24" t="s">
        <v>1958</v>
      </c>
      <c r="C1082" s="24" t="s">
        <v>2022</v>
      </c>
    </row>
    <row r="1083" spans="1:3" s="26" customFormat="1" ht="15">
      <c r="A1083" s="24" t="s">
        <v>1959</v>
      </c>
      <c r="B1083" s="24" t="s">
        <v>1960</v>
      </c>
      <c r="C1083" s="24" t="s">
        <v>2022</v>
      </c>
    </row>
    <row r="1084" spans="1:3" s="26" customFormat="1" ht="15">
      <c r="A1084" s="24" t="s">
        <v>1961</v>
      </c>
      <c r="B1084" s="24" t="s">
        <v>1962</v>
      </c>
      <c r="C1084" s="24" t="s">
        <v>2022</v>
      </c>
    </row>
    <row r="1085" spans="1:3" s="26" customFormat="1" ht="15">
      <c r="A1085" s="24" t="s">
        <v>1963</v>
      </c>
      <c r="B1085" s="24" t="s">
        <v>1964</v>
      </c>
      <c r="C1085" s="24" t="s">
        <v>2022</v>
      </c>
    </row>
    <row r="1086" spans="1:3" s="26" customFormat="1" ht="15">
      <c r="A1086" s="24" t="s">
        <v>1965</v>
      </c>
      <c r="B1086" s="24" t="s">
        <v>1966</v>
      </c>
      <c r="C1086" s="24" t="s">
        <v>2022</v>
      </c>
    </row>
    <row r="1087" spans="1:3" s="26" customFormat="1" ht="15">
      <c r="A1087" s="24" t="s">
        <v>1967</v>
      </c>
      <c r="B1087" s="24" t="s">
        <v>1968</v>
      </c>
      <c r="C1087" s="24" t="s">
        <v>2022</v>
      </c>
    </row>
    <row r="1088" spans="1:3" s="26" customFormat="1" ht="15">
      <c r="A1088" s="24" t="s">
        <v>1969</v>
      </c>
      <c r="B1088" s="24" t="s">
        <v>1970</v>
      </c>
      <c r="C1088" s="24" t="s">
        <v>2022</v>
      </c>
    </row>
    <row r="1089" spans="1:3" s="26" customFormat="1" ht="15">
      <c r="A1089" s="24" t="s">
        <v>6240</v>
      </c>
      <c r="B1089" s="24" t="s">
        <v>6241</v>
      </c>
      <c r="C1089" s="24" t="s">
        <v>2080</v>
      </c>
    </row>
    <row r="1090" spans="1:3" s="26" customFormat="1" ht="15">
      <c r="A1090" s="24" t="s">
        <v>6242</v>
      </c>
      <c r="B1090" s="24" t="s">
        <v>6243</v>
      </c>
      <c r="C1090" s="24" t="s">
        <v>2063</v>
      </c>
    </row>
    <row r="1091" spans="1:3" s="26" customFormat="1" ht="15">
      <c r="A1091" s="24" t="s">
        <v>6244</v>
      </c>
      <c r="B1091" s="24" t="s">
        <v>6245</v>
      </c>
      <c r="C1091" s="24" t="s">
        <v>2005</v>
      </c>
    </row>
    <row r="1092" spans="1:3" s="26" customFormat="1" ht="15">
      <c r="A1092" s="24" t="s">
        <v>6246</v>
      </c>
      <c r="B1092" s="24" t="s">
        <v>6247</v>
      </c>
      <c r="C1092" s="24" t="s">
        <v>2071</v>
      </c>
    </row>
    <row r="1093" spans="1:3" s="26" customFormat="1" ht="15">
      <c r="A1093" s="24" t="s">
        <v>6248</v>
      </c>
      <c r="B1093" s="24" t="s">
        <v>6249</v>
      </c>
      <c r="C1093" s="24" t="s">
        <v>2018</v>
      </c>
    </row>
    <row r="1094" spans="1:3" s="26" customFormat="1" ht="15">
      <c r="A1094" s="24" t="s">
        <v>6250</v>
      </c>
      <c r="B1094" s="24" t="s">
        <v>6251</v>
      </c>
      <c r="C1094" s="24" t="s">
        <v>2060</v>
      </c>
    </row>
    <row r="1095" spans="1:3" s="26" customFormat="1" ht="15">
      <c r="A1095" s="24" t="s">
        <v>6252</v>
      </c>
      <c r="B1095" s="24" t="s">
        <v>6253</v>
      </c>
      <c r="C1095" s="24" t="s">
        <v>2063</v>
      </c>
    </row>
    <row r="1096" spans="1:3" s="26" customFormat="1" ht="15">
      <c r="A1096" s="24" t="s">
        <v>6254</v>
      </c>
      <c r="B1096" s="24" t="s">
        <v>6255</v>
      </c>
      <c r="C1096" s="24" t="s">
        <v>2011</v>
      </c>
    </row>
    <row r="1097" spans="1:3" s="26" customFormat="1" ht="15">
      <c r="A1097" s="24" t="s">
        <v>6256</v>
      </c>
      <c r="B1097" s="24" t="s">
        <v>6257</v>
      </c>
      <c r="C1097" s="24" t="s">
        <v>2032</v>
      </c>
    </row>
    <row r="1098" spans="1:3" s="26" customFormat="1" ht="15">
      <c r="A1098" s="24" t="s">
        <v>6258</v>
      </c>
      <c r="B1098" s="24" t="s">
        <v>6259</v>
      </c>
      <c r="C1098" s="24" t="s">
        <v>2071</v>
      </c>
    </row>
    <row r="1099" spans="1:3" s="26" customFormat="1" ht="15">
      <c r="A1099" s="24" t="s">
        <v>6260</v>
      </c>
      <c r="B1099" s="24" t="s">
        <v>6261</v>
      </c>
      <c r="C1099" s="24" t="s">
        <v>2011</v>
      </c>
    </row>
    <row r="1100" spans="1:3" s="26" customFormat="1" ht="15">
      <c r="A1100" s="24" t="s">
        <v>6262</v>
      </c>
      <c r="B1100" s="24" t="s">
        <v>6263</v>
      </c>
      <c r="C1100" s="24" t="s">
        <v>2011</v>
      </c>
    </row>
    <row r="1101" spans="1:3" s="26" customFormat="1" ht="15">
      <c r="A1101" s="24" t="s">
        <v>6264</v>
      </c>
      <c r="B1101" s="24" t="s">
        <v>6265</v>
      </c>
      <c r="C1101" s="24" t="s">
        <v>2016</v>
      </c>
    </row>
    <row r="1102" spans="1:3" s="26" customFormat="1" ht="15">
      <c r="A1102" s="24" t="s">
        <v>6266</v>
      </c>
      <c r="B1102" s="24" t="s">
        <v>6267</v>
      </c>
      <c r="C1102" s="24" t="s">
        <v>2071</v>
      </c>
    </row>
    <row r="1103" spans="1:3" s="26" customFormat="1" ht="15">
      <c r="A1103" s="24" t="s">
        <v>6268</v>
      </c>
      <c r="B1103" s="24" t="s">
        <v>6269</v>
      </c>
      <c r="C1103" s="24" t="s">
        <v>2149</v>
      </c>
    </row>
    <row r="1104" spans="1:3" s="26" customFormat="1" ht="15">
      <c r="A1104" s="24" t="s">
        <v>6270</v>
      </c>
      <c r="B1104" s="24" t="s">
        <v>6271</v>
      </c>
      <c r="C1104" s="24" t="s">
        <v>2018</v>
      </c>
    </row>
    <row r="1105" spans="1:3" s="26" customFormat="1" ht="15">
      <c r="A1105" s="24" t="s">
        <v>6272</v>
      </c>
      <c r="B1105" s="24" t="s">
        <v>6273</v>
      </c>
      <c r="C1105" s="24" t="s">
        <v>2005</v>
      </c>
    </row>
    <row r="1106" spans="1:3" s="26" customFormat="1" ht="15">
      <c r="A1106" s="24" t="s">
        <v>6274</v>
      </c>
      <c r="B1106" s="24" t="s">
        <v>6275</v>
      </c>
      <c r="C1106" s="24" t="s">
        <v>2007</v>
      </c>
    </row>
    <row r="1107" spans="1:3" s="26" customFormat="1" ht="15">
      <c r="A1107" s="24" t="s">
        <v>6276</v>
      </c>
      <c r="B1107" s="24" t="s">
        <v>6277</v>
      </c>
      <c r="C1107" s="24" t="s">
        <v>2080</v>
      </c>
    </row>
    <row r="1108" spans="1:3" s="26" customFormat="1" ht="15">
      <c r="A1108" s="24" t="s">
        <v>6278</v>
      </c>
      <c r="B1108" s="24" t="s">
        <v>6279</v>
      </c>
      <c r="C1108" s="24" t="s">
        <v>2011</v>
      </c>
    </row>
    <row r="1109" spans="1:3" s="26" customFormat="1" ht="15">
      <c r="A1109" s="24" t="s">
        <v>6280</v>
      </c>
      <c r="B1109" s="24" t="s">
        <v>6281</v>
      </c>
      <c r="C1109" s="24" t="s">
        <v>2011</v>
      </c>
    </row>
    <row r="1110" spans="1:3" s="26" customFormat="1" ht="15">
      <c r="A1110" s="24" t="s">
        <v>6282</v>
      </c>
      <c r="B1110" s="24" t="s">
        <v>6283</v>
      </c>
      <c r="C1110" s="24" t="s">
        <v>2063</v>
      </c>
    </row>
    <row r="1111" spans="1:3" s="26" customFormat="1" ht="15">
      <c r="A1111" s="24" t="s">
        <v>6284</v>
      </c>
      <c r="B1111" s="24" t="s">
        <v>6285</v>
      </c>
      <c r="C1111" s="24" t="s">
        <v>2005</v>
      </c>
    </row>
    <row r="1112" spans="1:3" s="26" customFormat="1" ht="15">
      <c r="A1112" s="24" t="s">
        <v>6286</v>
      </c>
      <c r="B1112" s="24" t="s">
        <v>6287</v>
      </c>
      <c r="C1112" s="24" t="s">
        <v>2007</v>
      </c>
    </row>
    <row r="1113" spans="1:3" s="26" customFormat="1" ht="15">
      <c r="A1113" s="24" t="s">
        <v>6288</v>
      </c>
      <c r="B1113" s="24" t="s">
        <v>6289</v>
      </c>
      <c r="C1113" s="24" t="s">
        <v>2032</v>
      </c>
    </row>
    <row r="1114" spans="1:3" s="26" customFormat="1" ht="15">
      <c r="A1114" s="24" t="s">
        <v>6290</v>
      </c>
      <c r="B1114" s="24" t="s">
        <v>6291</v>
      </c>
      <c r="C1114" s="24" t="s">
        <v>2018</v>
      </c>
    </row>
    <row r="1115" spans="1:3" s="26" customFormat="1" ht="15">
      <c r="A1115" s="24" t="s">
        <v>6292</v>
      </c>
      <c r="B1115" s="24" t="s">
        <v>6293</v>
      </c>
      <c r="C1115" s="24" t="s">
        <v>2080</v>
      </c>
    </row>
    <row r="1116" spans="1:3" s="26" customFormat="1" ht="15">
      <c r="A1116" s="24" t="s">
        <v>6294</v>
      </c>
      <c r="B1116" s="24" t="s">
        <v>6295</v>
      </c>
      <c r="C1116" s="24" t="s">
        <v>2063</v>
      </c>
    </row>
    <row r="1117" spans="1:3" s="26" customFormat="1" ht="15">
      <c r="A1117" s="24" t="s">
        <v>6296</v>
      </c>
      <c r="B1117" s="24" t="s">
        <v>6297</v>
      </c>
      <c r="C1117" s="24" t="s">
        <v>2018</v>
      </c>
    </row>
    <row r="1118" spans="1:3" s="26" customFormat="1" ht="15">
      <c r="A1118" s="24" t="s">
        <v>6298</v>
      </c>
      <c r="B1118" s="24" t="s">
        <v>6299</v>
      </c>
      <c r="C1118" s="24" t="s">
        <v>2071</v>
      </c>
    </row>
    <row r="1119" spans="1:3" s="26" customFormat="1" ht="15">
      <c r="A1119" s="24" t="s">
        <v>6300</v>
      </c>
      <c r="B1119" s="24" t="s">
        <v>6301</v>
      </c>
      <c r="C1119" s="24" t="s">
        <v>2071</v>
      </c>
    </row>
    <row r="1120" spans="1:3" s="26" customFormat="1" ht="15">
      <c r="A1120" s="24" t="s">
        <v>6302</v>
      </c>
      <c r="B1120" s="24" t="s">
        <v>6303</v>
      </c>
      <c r="C1120" s="24" t="s">
        <v>2007</v>
      </c>
    </row>
    <row r="1121" spans="1:3" s="26" customFormat="1" ht="15">
      <c r="A1121" s="24" t="s">
        <v>6304</v>
      </c>
      <c r="B1121" s="24" t="s">
        <v>6305</v>
      </c>
      <c r="C1121" s="24" t="s">
        <v>2071</v>
      </c>
    </row>
    <row r="1122" spans="1:3" s="26" customFormat="1" ht="15">
      <c r="A1122" s="24" t="s">
        <v>6306</v>
      </c>
      <c r="B1122" s="24" t="s">
        <v>6307</v>
      </c>
      <c r="C1122" s="24" t="s">
        <v>2071</v>
      </c>
    </row>
    <row r="1123" spans="1:3" s="26" customFormat="1" ht="15">
      <c r="A1123" s="24" t="s">
        <v>6308</v>
      </c>
      <c r="B1123" s="24" t="s">
        <v>6309</v>
      </c>
      <c r="C1123" s="24" t="s">
        <v>2071</v>
      </c>
    </row>
    <row r="1124" spans="1:3" s="26" customFormat="1" ht="15">
      <c r="A1124" s="24" t="s">
        <v>6310</v>
      </c>
      <c r="B1124" s="24" t="s">
        <v>6311</v>
      </c>
      <c r="C1124" s="24" t="s">
        <v>2071</v>
      </c>
    </row>
    <row r="1125" spans="1:3" s="26" customFormat="1" ht="15">
      <c r="A1125" s="24" t="s">
        <v>6312</v>
      </c>
      <c r="B1125" s="24" t="s">
        <v>6313</v>
      </c>
      <c r="C1125" s="24" t="s">
        <v>2018</v>
      </c>
    </row>
    <row r="1126" spans="1:3" s="26" customFormat="1" ht="15">
      <c r="A1126" s="24" t="s">
        <v>6314</v>
      </c>
      <c r="B1126" s="24" t="s">
        <v>6315</v>
      </c>
      <c r="C1126" s="24" t="s">
        <v>2063</v>
      </c>
    </row>
    <row r="1127" spans="1:3" s="26" customFormat="1" ht="15">
      <c r="A1127" s="24" t="s">
        <v>6316</v>
      </c>
      <c r="B1127" s="24" t="s">
        <v>6317</v>
      </c>
      <c r="C1127" s="24" t="s">
        <v>2011</v>
      </c>
    </row>
    <row r="1128" spans="1:3" s="26" customFormat="1" ht="15">
      <c r="A1128" s="24" t="s">
        <v>6318</v>
      </c>
      <c r="B1128" s="24" t="s">
        <v>6319</v>
      </c>
      <c r="C1128" s="24" t="s">
        <v>2007</v>
      </c>
    </row>
    <row r="1129" spans="1:3" s="26" customFormat="1" ht="15">
      <c r="A1129" s="24" t="s">
        <v>6320</v>
      </c>
      <c r="B1129" s="24" t="s">
        <v>6321</v>
      </c>
      <c r="C1129" s="24" t="s">
        <v>2003</v>
      </c>
    </row>
    <row r="1130" spans="1:3" s="26" customFormat="1" ht="15">
      <c r="A1130" s="24" t="s">
        <v>6322</v>
      </c>
      <c r="B1130" s="24" t="s">
        <v>6323</v>
      </c>
      <c r="C1130" s="24" t="s">
        <v>2011</v>
      </c>
    </row>
    <row r="1131" spans="1:3" s="26" customFormat="1" ht="15">
      <c r="A1131" s="24" t="s">
        <v>6324</v>
      </c>
      <c r="B1131" s="24" t="s">
        <v>6325</v>
      </c>
      <c r="C1131" s="24" t="s">
        <v>2011</v>
      </c>
    </row>
    <row r="1132" spans="1:3" s="26" customFormat="1" ht="15">
      <c r="A1132" s="24" t="s">
        <v>6326</v>
      </c>
      <c r="B1132" s="24" t="s">
        <v>6327</v>
      </c>
      <c r="C1132" s="24" t="s">
        <v>2011</v>
      </c>
    </row>
    <row r="1133" spans="1:3" s="26" customFormat="1" ht="15">
      <c r="A1133" s="24" t="s">
        <v>6328</v>
      </c>
      <c r="B1133" s="24" t="s">
        <v>6329</v>
      </c>
      <c r="C1133" s="24" t="s">
        <v>2011</v>
      </c>
    </row>
    <row r="1134" spans="1:3" s="26" customFormat="1" ht="15">
      <c r="A1134" s="24" t="s">
        <v>6330</v>
      </c>
      <c r="B1134" s="24" t="s">
        <v>6331</v>
      </c>
      <c r="C1134" s="24" t="s">
        <v>2011</v>
      </c>
    </row>
    <row r="1135" spans="1:3" s="26" customFormat="1" ht="15">
      <c r="A1135" s="24" t="s">
        <v>6332</v>
      </c>
      <c r="B1135" s="24" t="s">
        <v>6333</v>
      </c>
      <c r="C1135" s="24" t="s">
        <v>2011</v>
      </c>
    </row>
    <row r="1136" spans="1:3" s="26" customFormat="1" ht="15">
      <c r="A1136" s="24" t="s">
        <v>6334</v>
      </c>
      <c r="B1136" s="24" t="s">
        <v>6335</v>
      </c>
      <c r="C1136" s="24" t="s">
        <v>2007</v>
      </c>
    </row>
    <row r="1137" spans="1:3" s="26" customFormat="1" ht="15">
      <c r="A1137" s="24" t="s">
        <v>6336</v>
      </c>
      <c r="B1137" s="24" t="s">
        <v>6337</v>
      </c>
      <c r="C1137" s="24" t="s">
        <v>2005</v>
      </c>
    </row>
    <row r="1138" spans="1:3" s="26" customFormat="1" ht="15">
      <c r="A1138" s="24" t="s">
        <v>6338</v>
      </c>
      <c r="B1138" s="24" t="s">
        <v>6339</v>
      </c>
      <c r="C1138" s="24" t="s">
        <v>2022</v>
      </c>
    </row>
    <row r="1139" spans="1:3" s="26" customFormat="1" ht="15">
      <c r="A1139" s="24" t="s">
        <v>6340</v>
      </c>
      <c r="B1139" s="24" t="s">
        <v>6341</v>
      </c>
      <c r="C1139" s="24" t="s">
        <v>2080</v>
      </c>
    </row>
    <row r="1140" spans="1:3" s="26" customFormat="1" ht="15">
      <c r="A1140" s="24" t="s">
        <v>6342</v>
      </c>
      <c r="B1140" s="24" t="s">
        <v>408</v>
      </c>
      <c r="C1140" s="24" t="s">
        <v>2060</v>
      </c>
    </row>
    <row r="1141" spans="1:3" s="26" customFormat="1" ht="15">
      <c r="A1141" s="24" t="s">
        <v>409</v>
      </c>
      <c r="B1141" s="24" t="s">
        <v>410</v>
      </c>
      <c r="C1141" s="24" t="s">
        <v>2011</v>
      </c>
    </row>
    <row r="1142" spans="1:3" s="26" customFormat="1" ht="15">
      <c r="A1142" s="24" t="s">
        <v>411</v>
      </c>
      <c r="B1142" s="24" t="s">
        <v>412</v>
      </c>
      <c r="C1142" s="24" t="s">
        <v>2005</v>
      </c>
    </row>
    <row r="1143" spans="1:3" s="26" customFormat="1" ht="15">
      <c r="A1143" s="24" t="s">
        <v>413</v>
      </c>
      <c r="B1143" s="24" t="s">
        <v>414</v>
      </c>
      <c r="C1143" s="24" t="s">
        <v>2032</v>
      </c>
    </row>
    <row r="1144" spans="1:3" s="26" customFormat="1" ht="15">
      <c r="A1144" s="24" t="s">
        <v>415</v>
      </c>
      <c r="B1144" s="24" t="s">
        <v>416</v>
      </c>
      <c r="C1144" s="24" t="s">
        <v>2066</v>
      </c>
    </row>
    <row r="1145" spans="1:3" s="26" customFormat="1" ht="15">
      <c r="A1145" s="24" t="s">
        <v>417</v>
      </c>
      <c r="B1145" s="24" t="s">
        <v>418</v>
      </c>
      <c r="C1145" s="24" t="s">
        <v>2003</v>
      </c>
    </row>
    <row r="1146" spans="1:3" s="26" customFormat="1" ht="15">
      <c r="A1146" s="24" t="s">
        <v>419</v>
      </c>
      <c r="B1146" s="24" t="s">
        <v>420</v>
      </c>
      <c r="C1146" s="24" t="s">
        <v>2063</v>
      </c>
    </row>
    <row r="1147" spans="1:3" s="26" customFormat="1" ht="15">
      <c r="A1147" s="24" t="s">
        <v>421</v>
      </c>
      <c r="B1147" s="24" t="s">
        <v>422</v>
      </c>
      <c r="C1147" s="24" t="s">
        <v>2080</v>
      </c>
    </row>
    <row r="1148" spans="1:3" s="26" customFormat="1" ht="15">
      <c r="A1148" s="24" t="s">
        <v>423</v>
      </c>
      <c r="B1148" s="24" t="s">
        <v>424</v>
      </c>
      <c r="C1148" s="24" t="s">
        <v>2101</v>
      </c>
    </row>
    <row r="1149" spans="1:3" s="26" customFormat="1" ht="15">
      <c r="A1149" s="24" t="s">
        <v>425</v>
      </c>
      <c r="B1149" s="24" t="s">
        <v>426</v>
      </c>
      <c r="C1149" s="24" t="s">
        <v>2060</v>
      </c>
    </row>
    <row r="1150" spans="1:3" s="26" customFormat="1" ht="15">
      <c r="A1150" s="24" t="s">
        <v>427</v>
      </c>
      <c r="B1150" s="24" t="s">
        <v>428</v>
      </c>
      <c r="C1150" s="24" t="s">
        <v>2011</v>
      </c>
    </row>
    <row r="1151" spans="1:3" s="26" customFormat="1" ht="15">
      <c r="A1151" s="24" t="s">
        <v>429</v>
      </c>
      <c r="B1151" s="24" t="s">
        <v>430</v>
      </c>
      <c r="C1151" s="24" t="s">
        <v>2011</v>
      </c>
    </row>
    <row r="1152" spans="1:3" s="26" customFormat="1" ht="15">
      <c r="A1152" s="24" t="s">
        <v>431</v>
      </c>
      <c r="B1152" s="24" t="s">
        <v>432</v>
      </c>
      <c r="C1152" s="24" t="s">
        <v>2011</v>
      </c>
    </row>
    <row r="1153" spans="1:3" s="26" customFormat="1" ht="15">
      <c r="A1153" s="24" t="s">
        <v>433</v>
      </c>
      <c r="B1153" s="24" t="s">
        <v>434</v>
      </c>
      <c r="C1153" s="24" t="s">
        <v>2011</v>
      </c>
    </row>
    <row r="1154" spans="1:3" s="26" customFormat="1" ht="15">
      <c r="A1154" s="24" t="s">
        <v>435</v>
      </c>
      <c r="B1154" s="24" t="s">
        <v>436</v>
      </c>
      <c r="C1154" s="24" t="s">
        <v>2011</v>
      </c>
    </row>
    <row r="1155" spans="1:3" s="26" customFormat="1" ht="15">
      <c r="A1155" s="24" t="s">
        <v>437</v>
      </c>
      <c r="B1155" s="24" t="s">
        <v>438</v>
      </c>
      <c r="C1155" s="24" t="s">
        <v>2011</v>
      </c>
    </row>
    <row r="1156" spans="1:3" s="26" customFormat="1" ht="15">
      <c r="A1156" s="24" t="s">
        <v>439</v>
      </c>
      <c r="B1156" s="24" t="s">
        <v>440</v>
      </c>
      <c r="C1156" s="24" t="s">
        <v>2011</v>
      </c>
    </row>
    <row r="1157" spans="1:3" s="26" customFormat="1" ht="15">
      <c r="A1157" s="24" t="s">
        <v>441</v>
      </c>
      <c r="B1157" s="24" t="s">
        <v>442</v>
      </c>
      <c r="C1157" s="24" t="s">
        <v>2011</v>
      </c>
    </row>
    <row r="1158" spans="1:3" s="26" customFormat="1" ht="15">
      <c r="A1158" s="24" t="s">
        <v>443</v>
      </c>
      <c r="B1158" s="24" t="s">
        <v>444</v>
      </c>
      <c r="C1158" s="24" t="s">
        <v>2011</v>
      </c>
    </row>
    <row r="1159" spans="1:3" s="26" customFormat="1" ht="15">
      <c r="A1159" s="24" t="s">
        <v>445</v>
      </c>
      <c r="B1159" s="24" t="s">
        <v>446</v>
      </c>
      <c r="C1159" s="24" t="s">
        <v>2124</v>
      </c>
    </row>
    <row r="1160" spans="1:3" s="26" customFormat="1" ht="15">
      <c r="A1160" s="24" t="s">
        <v>447</v>
      </c>
      <c r="B1160" s="24" t="s">
        <v>448</v>
      </c>
      <c r="C1160" s="24" t="s">
        <v>2011</v>
      </c>
    </row>
    <row r="1161" spans="1:3" s="26" customFormat="1" ht="15">
      <c r="A1161" s="24" t="s">
        <v>449</v>
      </c>
      <c r="B1161" s="24" t="s">
        <v>450</v>
      </c>
      <c r="C1161" s="24" t="s">
        <v>2101</v>
      </c>
    </row>
    <row r="1162" spans="1:3" s="26" customFormat="1" ht="15">
      <c r="A1162" s="24" t="s">
        <v>451</v>
      </c>
      <c r="B1162" s="24" t="s">
        <v>452</v>
      </c>
      <c r="C1162" s="24" t="s">
        <v>2080</v>
      </c>
    </row>
    <row r="1163" spans="1:3" s="26" customFormat="1" ht="15">
      <c r="A1163" s="24" t="s">
        <v>453</v>
      </c>
      <c r="B1163" s="24" t="s">
        <v>454</v>
      </c>
      <c r="C1163" s="24" t="s">
        <v>2007</v>
      </c>
    </row>
    <row r="1164" spans="1:3" s="26" customFormat="1" ht="15">
      <c r="A1164" s="24" t="s">
        <v>455</v>
      </c>
      <c r="B1164" s="24" t="s">
        <v>456</v>
      </c>
      <c r="C1164" s="24" t="s">
        <v>2063</v>
      </c>
    </row>
    <row r="1165" spans="1:3" s="26" customFormat="1" ht="15">
      <c r="A1165" s="24" t="s">
        <v>457</v>
      </c>
      <c r="B1165" s="24" t="s">
        <v>458</v>
      </c>
      <c r="C1165" s="24" t="s">
        <v>2032</v>
      </c>
    </row>
    <row r="1166" spans="1:3" s="26" customFormat="1" ht="15">
      <c r="A1166" s="24" t="s">
        <v>459</v>
      </c>
      <c r="B1166" s="24" t="s">
        <v>460</v>
      </c>
      <c r="C1166" s="24" t="s">
        <v>2032</v>
      </c>
    </row>
    <row r="1167" spans="1:3" s="26" customFormat="1" ht="15">
      <c r="A1167" s="24" t="s">
        <v>461</v>
      </c>
      <c r="B1167" s="24" t="s">
        <v>462</v>
      </c>
      <c r="C1167" s="24" t="s">
        <v>2032</v>
      </c>
    </row>
    <row r="1168" spans="1:3" s="26" customFormat="1" ht="15">
      <c r="A1168" s="24" t="s">
        <v>463</v>
      </c>
      <c r="B1168" s="24" t="s">
        <v>464</v>
      </c>
      <c r="C1168" s="24" t="s">
        <v>2124</v>
      </c>
    </row>
    <row r="1169" spans="1:3" s="26" customFormat="1" ht="15">
      <c r="A1169" s="24" t="s">
        <v>465</v>
      </c>
      <c r="B1169" s="24" t="s">
        <v>466</v>
      </c>
      <c r="C1169" s="24" t="s">
        <v>2060</v>
      </c>
    </row>
    <row r="1170" spans="1:3" s="26" customFormat="1" ht="15">
      <c r="A1170" s="24" t="s">
        <v>467</v>
      </c>
      <c r="B1170" s="24" t="s">
        <v>468</v>
      </c>
      <c r="C1170" s="24" t="s">
        <v>2007</v>
      </c>
    </row>
    <row r="1171" spans="1:3" s="26" customFormat="1" ht="15">
      <c r="A1171" s="24" t="s">
        <v>469</v>
      </c>
      <c r="B1171" s="24" t="s">
        <v>470</v>
      </c>
      <c r="C1171" s="24" t="s">
        <v>2011</v>
      </c>
    </row>
    <row r="1172" spans="1:3" s="26" customFormat="1" ht="15">
      <c r="A1172" s="24" t="s">
        <v>471</v>
      </c>
      <c r="B1172" s="24" t="s">
        <v>472</v>
      </c>
      <c r="C1172" s="24" t="s">
        <v>2063</v>
      </c>
    </row>
    <row r="1173" spans="1:3" s="26" customFormat="1" ht="15">
      <c r="A1173" s="24" t="s">
        <v>473</v>
      </c>
      <c r="B1173" s="24" t="s">
        <v>474</v>
      </c>
      <c r="C1173" s="24" t="s">
        <v>2018</v>
      </c>
    </row>
    <row r="1174" spans="1:3" s="26" customFormat="1" ht="15">
      <c r="A1174" s="24" t="s">
        <v>475</v>
      </c>
      <c r="B1174" s="24" t="s">
        <v>476</v>
      </c>
      <c r="C1174" s="24" t="s">
        <v>2011</v>
      </c>
    </row>
    <row r="1175" spans="1:3" s="26" customFormat="1" ht="15">
      <c r="A1175" s="24" t="s">
        <v>477</v>
      </c>
      <c r="B1175" s="24" t="s">
        <v>478</v>
      </c>
      <c r="C1175" s="24" t="s">
        <v>2007</v>
      </c>
    </row>
    <row r="1176" spans="1:3" s="26" customFormat="1" ht="15">
      <c r="A1176" s="24" t="s">
        <v>479</v>
      </c>
      <c r="B1176" s="24" t="s">
        <v>480</v>
      </c>
      <c r="C1176" s="24" t="s">
        <v>2018</v>
      </c>
    </row>
    <row r="1177" spans="1:3" s="26" customFormat="1" ht="15">
      <c r="A1177" s="24" t="s">
        <v>481</v>
      </c>
      <c r="B1177" s="24" t="s">
        <v>482</v>
      </c>
      <c r="C1177" s="24" t="s">
        <v>2007</v>
      </c>
    </row>
    <row r="1178" spans="1:3" s="26" customFormat="1" ht="15">
      <c r="A1178" s="24" t="s">
        <v>483</v>
      </c>
      <c r="B1178" s="24" t="s">
        <v>484</v>
      </c>
      <c r="C1178" s="24" t="s">
        <v>2007</v>
      </c>
    </row>
    <row r="1179" spans="1:3" s="26" customFormat="1" ht="15">
      <c r="A1179" s="24" t="s">
        <v>485</v>
      </c>
      <c r="B1179" s="24" t="s">
        <v>486</v>
      </c>
      <c r="C1179" s="24" t="s">
        <v>2101</v>
      </c>
    </row>
    <row r="1180" spans="1:3" s="26" customFormat="1" ht="15">
      <c r="A1180" s="24" t="s">
        <v>487</v>
      </c>
      <c r="B1180" s="24" t="s">
        <v>488</v>
      </c>
      <c r="C1180" s="24" t="s">
        <v>2001</v>
      </c>
    </row>
    <row r="1181" spans="1:3" s="26" customFormat="1" ht="15">
      <c r="A1181" s="24" t="s">
        <v>489</v>
      </c>
      <c r="B1181" s="24" t="s">
        <v>490</v>
      </c>
      <c r="C1181" s="24" t="s">
        <v>2080</v>
      </c>
    </row>
    <row r="1182" spans="1:3" s="26" customFormat="1" ht="15">
      <c r="A1182" s="24" t="s">
        <v>491</v>
      </c>
      <c r="B1182" s="24" t="s">
        <v>492</v>
      </c>
      <c r="C1182" s="24" t="s">
        <v>2011</v>
      </c>
    </row>
    <row r="1183" spans="1:3" s="26" customFormat="1" ht="15">
      <c r="A1183" s="24" t="s">
        <v>493</v>
      </c>
      <c r="B1183" s="24" t="s">
        <v>494</v>
      </c>
      <c r="C1183" s="24" t="s">
        <v>2003</v>
      </c>
    </row>
    <row r="1184" spans="1:3" s="26" customFormat="1" ht="15">
      <c r="A1184" s="24" t="s">
        <v>495</v>
      </c>
      <c r="B1184" s="24" t="s">
        <v>496</v>
      </c>
      <c r="C1184" s="24" t="s">
        <v>2063</v>
      </c>
    </row>
    <row r="1185" spans="1:3" s="26" customFormat="1" ht="15">
      <c r="A1185" s="24" t="s">
        <v>497</v>
      </c>
      <c r="B1185" s="24" t="s">
        <v>498</v>
      </c>
      <c r="C1185" s="24" t="s">
        <v>2124</v>
      </c>
    </row>
    <row r="1186" spans="1:3" s="26" customFormat="1" ht="15">
      <c r="A1186" s="24" t="s">
        <v>499</v>
      </c>
      <c r="B1186" s="24" t="s">
        <v>500</v>
      </c>
      <c r="C1186" s="24" t="s">
        <v>2005</v>
      </c>
    </row>
    <row r="1187" spans="1:3" s="26" customFormat="1" ht="15">
      <c r="A1187" s="24" t="s">
        <v>501</v>
      </c>
      <c r="B1187" s="24" t="s">
        <v>502</v>
      </c>
      <c r="C1187" s="24" t="s">
        <v>2080</v>
      </c>
    </row>
    <row r="1188" spans="1:3" s="26" customFormat="1" ht="15">
      <c r="A1188" s="24" t="s">
        <v>503</v>
      </c>
      <c r="B1188" s="24" t="s">
        <v>504</v>
      </c>
      <c r="C1188" s="24" t="s">
        <v>2007</v>
      </c>
    </row>
    <row r="1189" spans="1:3" s="26" customFormat="1" ht="15">
      <c r="A1189" s="24" t="s">
        <v>505</v>
      </c>
      <c r="B1189" s="24" t="s">
        <v>506</v>
      </c>
      <c r="C1189" s="24" t="s">
        <v>2011</v>
      </c>
    </row>
    <row r="1190" spans="1:3" s="26" customFormat="1" ht="15">
      <c r="A1190" s="24" t="s">
        <v>507</v>
      </c>
      <c r="B1190" s="24" t="s">
        <v>508</v>
      </c>
      <c r="C1190" s="24" t="s">
        <v>2003</v>
      </c>
    </row>
    <row r="1191" spans="1:3" s="26" customFormat="1" ht="15">
      <c r="A1191" s="24" t="s">
        <v>509</v>
      </c>
      <c r="B1191" s="24" t="s">
        <v>510</v>
      </c>
      <c r="C1191" s="24" t="s">
        <v>2003</v>
      </c>
    </row>
    <row r="1192" spans="1:3" s="26" customFormat="1" ht="15">
      <c r="A1192" s="24" t="s">
        <v>511</v>
      </c>
      <c r="B1192" s="24" t="s">
        <v>512</v>
      </c>
      <c r="C1192" s="24" t="s">
        <v>2032</v>
      </c>
    </row>
    <row r="1193" spans="1:3" s="26" customFormat="1" ht="15">
      <c r="A1193" s="24" t="s">
        <v>513</v>
      </c>
      <c r="B1193" s="24" t="s">
        <v>514</v>
      </c>
      <c r="C1193" s="24" t="s">
        <v>2022</v>
      </c>
    </row>
    <row r="1194" spans="1:3" s="26" customFormat="1" ht="15">
      <c r="A1194" s="24" t="s">
        <v>515</v>
      </c>
      <c r="B1194" s="24" t="s">
        <v>516</v>
      </c>
      <c r="C1194" s="24" t="s">
        <v>2007</v>
      </c>
    </row>
    <row r="1195" spans="1:3" s="26" customFormat="1" ht="15">
      <c r="A1195" s="24" t="s">
        <v>517</v>
      </c>
      <c r="B1195" s="24" t="s">
        <v>518</v>
      </c>
      <c r="C1195" s="24" t="s">
        <v>2071</v>
      </c>
    </row>
    <row r="1196" spans="1:3" s="26" customFormat="1" ht="15">
      <c r="A1196" s="24" t="s">
        <v>519</v>
      </c>
      <c r="B1196" s="24" t="s">
        <v>520</v>
      </c>
      <c r="C1196" s="24" t="s">
        <v>2071</v>
      </c>
    </row>
    <row r="1197" spans="1:3" s="26" customFormat="1" ht="15">
      <c r="A1197" s="24" t="s">
        <v>521</v>
      </c>
      <c r="B1197" s="24" t="s">
        <v>522</v>
      </c>
      <c r="C1197" s="24" t="s">
        <v>2007</v>
      </c>
    </row>
    <row r="1198" spans="1:3" s="26" customFormat="1" ht="15">
      <c r="A1198" s="24" t="s">
        <v>523</v>
      </c>
      <c r="B1198" s="24" t="s">
        <v>524</v>
      </c>
      <c r="C1198" s="24" t="s">
        <v>2022</v>
      </c>
    </row>
    <row r="1199" spans="1:3" s="26" customFormat="1" ht="15">
      <c r="A1199" s="24" t="s">
        <v>525</v>
      </c>
      <c r="B1199" s="24" t="s">
        <v>526</v>
      </c>
      <c r="C1199" s="24" t="s">
        <v>2071</v>
      </c>
    </row>
    <row r="1200" spans="1:3" s="26" customFormat="1" ht="15">
      <c r="A1200" s="24" t="s">
        <v>527</v>
      </c>
      <c r="B1200" s="24" t="s">
        <v>528</v>
      </c>
      <c r="C1200" s="24" t="s">
        <v>2080</v>
      </c>
    </row>
    <row r="1201" spans="1:3" s="26" customFormat="1" ht="15">
      <c r="A1201" s="24" t="s">
        <v>529</v>
      </c>
      <c r="B1201" s="24" t="s">
        <v>530</v>
      </c>
      <c r="C1201" s="24" t="s">
        <v>2124</v>
      </c>
    </row>
    <row r="1202" spans="1:3" s="26" customFormat="1" ht="15">
      <c r="A1202" s="24" t="s">
        <v>531</v>
      </c>
      <c r="B1202" s="24" t="s">
        <v>532</v>
      </c>
      <c r="C1202" s="24" t="s">
        <v>2063</v>
      </c>
    </row>
    <row r="1203" spans="1:3" s="26" customFormat="1" ht="15">
      <c r="A1203" s="24" t="s">
        <v>533</v>
      </c>
      <c r="B1203" s="24" t="s">
        <v>534</v>
      </c>
      <c r="C1203" s="24" t="s">
        <v>2124</v>
      </c>
    </row>
    <row r="1204" spans="1:3" s="26" customFormat="1" ht="15">
      <c r="A1204" s="24" t="s">
        <v>535</v>
      </c>
      <c r="B1204" s="24" t="s">
        <v>536</v>
      </c>
      <c r="C1204" s="24" t="s">
        <v>2149</v>
      </c>
    </row>
    <row r="1205" spans="1:3" s="26" customFormat="1" ht="15">
      <c r="A1205" s="24" t="s">
        <v>537</v>
      </c>
      <c r="B1205" s="24" t="s">
        <v>538</v>
      </c>
      <c r="C1205" s="24" t="s">
        <v>2018</v>
      </c>
    </row>
    <row r="1206" spans="1:3" s="26" customFormat="1" ht="15">
      <c r="A1206" s="24" t="s">
        <v>539</v>
      </c>
      <c r="B1206" s="24" t="s">
        <v>540</v>
      </c>
      <c r="C1206" s="24" t="s">
        <v>2003</v>
      </c>
    </row>
    <row r="1207" spans="1:3" s="26" customFormat="1" ht="15">
      <c r="A1207" s="24" t="s">
        <v>541</v>
      </c>
      <c r="B1207" s="24" t="s">
        <v>542</v>
      </c>
      <c r="C1207" s="24" t="s">
        <v>2009</v>
      </c>
    </row>
    <row r="1208" spans="1:3" s="26" customFormat="1" ht="15">
      <c r="A1208" s="24" t="s">
        <v>543</v>
      </c>
      <c r="B1208" s="24" t="s">
        <v>544</v>
      </c>
      <c r="C1208" s="24" t="s">
        <v>2025</v>
      </c>
    </row>
    <row r="1209" spans="1:3" s="26" customFormat="1" ht="15">
      <c r="A1209" s="24" t="s">
        <v>545</v>
      </c>
      <c r="B1209" s="24" t="s">
        <v>546</v>
      </c>
      <c r="C1209" s="24" t="s">
        <v>2007</v>
      </c>
    </row>
    <row r="1210" spans="1:3" s="26" customFormat="1" ht="15">
      <c r="A1210" s="24" t="s">
        <v>547</v>
      </c>
      <c r="B1210" s="24" t="s">
        <v>548</v>
      </c>
      <c r="C1210" s="24" t="s">
        <v>2007</v>
      </c>
    </row>
    <row r="1211" spans="1:3" s="26" customFormat="1" ht="15">
      <c r="A1211" s="24" t="s">
        <v>549</v>
      </c>
      <c r="B1211" s="24" t="s">
        <v>550</v>
      </c>
      <c r="C1211" s="24" t="s">
        <v>2124</v>
      </c>
    </row>
    <row r="1212" spans="1:3" s="26" customFormat="1" ht="15">
      <c r="A1212" s="24" t="s">
        <v>551</v>
      </c>
      <c r="B1212" s="24" t="s">
        <v>552</v>
      </c>
      <c r="C1212" s="24" t="s">
        <v>2101</v>
      </c>
    </row>
    <row r="1213" spans="1:3" s="26" customFormat="1" ht="15">
      <c r="A1213" s="24" t="s">
        <v>553</v>
      </c>
      <c r="B1213" s="24" t="s">
        <v>554</v>
      </c>
      <c r="C1213" s="24" t="s">
        <v>2080</v>
      </c>
    </row>
    <row r="1214" spans="1:3" s="26" customFormat="1" ht="15">
      <c r="A1214" s="24" t="s">
        <v>555</v>
      </c>
      <c r="B1214" s="24" t="s">
        <v>556</v>
      </c>
      <c r="C1214" s="24" t="s">
        <v>2016</v>
      </c>
    </row>
    <row r="1215" spans="1:3" s="26" customFormat="1" ht="15">
      <c r="A1215" s="24" t="s">
        <v>557</v>
      </c>
      <c r="B1215" s="24" t="s">
        <v>558</v>
      </c>
      <c r="C1215" s="24" t="s">
        <v>2011</v>
      </c>
    </row>
    <row r="1216" spans="1:3" s="26" customFormat="1" ht="15">
      <c r="A1216" s="24" t="s">
        <v>559</v>
      </c>
      <c r="B1216" s="24" t="s">
        <v>560</v>
      </c>
      <c r="C1216" s="24" t="s">
        <v>2080</v>
      </c>
    </row>
    <row r="1217" spans="1:3" s="26" customFormat="1" ht="15">
      <c r="A1217" s="24" t="s">
        <v>561</v>
      </c>
      <c r="B1217" s="24" t="s">
        <v>562</v>
      </c>
      <c r="C1217" s="24" t="s">
        <v>2080</v>
      </c>
    </row>
    <row r="1218" spans="1:3" s="26" customFormat="1" ht="15">
      <c r="A1218" s="24" t="s">
        <v>563</v>
      </c>
      <c r="B1218" s="24" t="s">
        <v>564</v>
      </c>
      <c r="C1218" s="24" t="s">
        <v>2071</v>
      </c>
    </row>
    <row r="1219" spans="1:3" s="26" customFormat="1" ht="15">
      <c r="A1219" s="24" t="s">
        <v>565</v>
      </c>
      <c r="B1219" s="24" t="s">
        <v>566</v>
      </c>
      <c r="C1219" s="24" t="s">
        <v>2060</v>
      </c>
    </row>
    <row r="1220" spans="1:3" s="26" customFormat="1" ht="15">
      <c r="A1220" s="24" t="s">
        <v>567</v>
      </c>
      <c r="B1220" s="24" t="s">
        <v>568</v>
      </c>
      <c r="C1220" s="24" t="s">
        <v>2071</v>
      </c>
    </row>
    <row r="1221" spans="1:3" s="26" customFormat="1" ht="15">
      <c r="A1221" s="24" t="s">
        <v>569</v>
      </c>
      <c r="B1221" s="24" t="s">
        <v>570</v>
      </c>
      <c r="C1221" s="24" t="s">
        <v>2124</v>
      </c>
    </row>
    <row r="1222" spans="1:3" s="26" customFormat="1" ht="15">
      <c r="A1222" s="24" t="s">
        <v>571</v>
      </c>
      <c r="B1222" s="24" t="s">
        <v>572</v>
      </c>
      <c r="C1222" s="24" t="s">
        <v>2018</v>
      </c>
    </row>
    <row r="1223" spans="1:3" s="26" customFormat="1" ht="15">
      <c r="A1223" s="24" t="s">
        <v>573</v>
      </c>
      <c r="B1223" s="24" t="s">
        <v>574</v>
      </c>
      <c r="C1223" s="24" t="s">
        <v>2003</v>
      </c>
    </row>
    <row r="1224" spans="1:3" s="26" customFormat="1" ht="15">
      <c r="A1224" s="24" t="s">
        <v>575</v>
      </c>
      <c r="B1224" s="24" t="s">
        <v>576</v>
      </c>
      <c r="C1224" s="24" t="s">
        <v>2101</v>
      </c>
    </row>
    <row r="1225" spans="1:3" s="26" customFormat="1" ht="15">
      <c r="A1225" s="24" t="s">
        <v>577</v>
      </c>
      <c r="B1225" s="24" t="s">
        <v>578</v>
      </c>
      <c r="C1225" s="24" t="s">
        <v>2007</v>
      </c>
    </row>
    <row r="1226" spans="1:3" s="26" customFormat="1" ht="15">
      <c r="A1226" s="24" t="s">
        <v>579</v>
      </c>
      <c r="B1226" s="24" t="s">
        <v>580</v>
      </c>
      <c r="C1226" s="24" t="s">
        <v>2011</v>
      </c>
    </row>
    <row r="1227" spans="1:3" s="26" customFormat="1" ht="15">
      <c r="A1227" s="24" t="s">
        <v>581</v>
      </c>
      <c r="B1227" s="24" t="s">
        <v>582</v>
      </c>
      <c r="C1227" s="24" t="s">
        <v>2005</v>
      </c>
    </row>
    <row r="1228" spans="1:3" s="26" customFormat="1" ht="15">
      <c r="A1228" s="24" t="s">
        <v>583</v>
      </c>
      <c r="B1228" s="24" t="s">
        <v>584</v>
      </c>
      <c r="C1228" s="24" t="s">
        <v>2011</v>
      </c>
    </row>
    <row r="1229" spans="1:3" s="26" customFormat="1" ht="15">
      <c r="A1229" s="24" t="s">
        <v>585</v>
      </c>
      <c r="B1229" s="24" t="s">
        <v>586</v>
      </c>
      <c r="C1229" s="24" t="s">
        <v>2060</v>
      </c>
    </row>
    <row r="1230" spans="1:3" s="26" customFormat="1" ht="15">
      <c r="A1230" s="24" t="s">
        <v>587</v>
      </c>
      <c r="B1230" s="24" t="s">
        <v>588</v>
      </c>
      <c r="C1230" s="24" t="s">
        <v>2080</v>
      </c>
    </row>
    <row r="1231" spans="1:3" s="26" customFormat="1" ht="15">
      <c r="A1231" s="24" t="s">
        <v>589</v>
      </c>
      <c r="B1231" s="24" t="s">
        <v>590</v>
      </c>
      <c r="C1231" s="24" t="s">
        <v>2007</v>
      </c>
    </row>
    <row r="1232" spans="1:3" s="26" customFormat="1" ht="15">
      <c r="A1232" s="24" t="s">
        <v>591</v>
      </c>
      <c r="B1232" s="24" t="s">
        <v>592</v>
      </c>
      <c r="C1232" s="24" t="s">
        <v>2060</v>
      </c>
    </row>
    <row r="1233" spans="1:3" s="26" customFormat="1" ht="15">
      <c r="A1233" s="24" t="s">
        <v>593</v>
      </c>
      <c r="B1233" s="24" t="s">
        <v>594</v>
      </c>
      <c r="C1233" s="24" t="s">
        <v>2003</v>
      </c>
    </row>
    <row r="1234" spans="1:3" s="26" customFormat="1" ht="15">
      <c r="A1234" s="24" t="s">
        <v>595</v>
      </c>
      <c r="B1234" s="24" t="s">
        <v>596</v>
      </c>
      <c r="C1234" s="24" t="s">
        <v>2003</v>
      </c>
    </row>
    <row r="1235" spans="1:3" s="26" customFormat="1" ht="15">
      <c r="A1235" s="24" t="s">
        <v>597</v>
      </c>
      <c r="B1235" s="24" t="s">
        <v>598</v>
      </c>
      <c r="C1235" s="24" t="s">
        <v>2060</v>
      </c>
    </row>
    <row r="1236" spans="1:3" s="26" customFormat="1" ht="15">
      <c r="A1236" s="24" t="s">
        <v>4525</v>
      </c>
      <c r="B1236" s="24" t="s">
        <v>4526</v>
      </c>
      <c r="C1236" s="24" t="s">
        <v>2003</v>
      </c>
    </row>
    <row r="1237" spans="1:3" s="26" customFormat="1" ht="15">
      <c r="A1237" s="24" t="s">
        <v>4527</v>
      </c>
      <c r="B1237" s="24" t="s">
        <v>4528</v>
      </c>
      <c r="C1237" s="24" t="s">
        <v>2149</v>
      </c>
    </row>
    <row r="1238" spans="1:3" s="26" customFormat="1" ht="15">
      <c r="A1238" s="24" t="s">
        <v>4529</v>
      </c>
      <c r="B1238" s="24" t="s">
        <v>4530</v>
      </c>
      <c r="C1238" s="24" t="s">
        <v>2011</v>
      </c>
    </row>
    <row r="1239" spans="1:3" s="26" customFormat="1" ht="15">
      <c r="A1239" s="24" t="s">
        <v>4531</v>
      </c>
      <c r="B1239" s="24" t="s">
        <v>4532</v>
      </c>
      <c r="C1239" s="24" t="s">
        <v>2060</v>
      </c>
    </row>
    <row r="1240" spans="1:3" s="26" customFormat="1" ht="15">
      <c r="A1240" s="24" t="s">
        <v>4533</v>
      </c>
      <c r="B1240" s="24" t="s">
        <v>4534</v>
      </c>
      <c r="C1240" s="24" t="s">
        <v>2071</v>
      </c>
    </row>
    <row r="1241" spans="1:3" s="26" customFormat="1" ht="15">
      <c r="A1241" s="24" t="s">
        <v>4535</v>
      </c>
      <c r="B1241" s="24" t="s">
        <v>4536</v>
      </c>
      <c r="C1241" s="24" t="s">
        <v>2032</v>
      </c>
    </row>
    <row r="1242" spans="1:3" s="26" customFormat="1" ht="15">
      <c r="A1242" s="24" t="s">
        <v>4537</v>
      </c>
      <c r="B1242" s="24" t="s">
        <v>4538</v>
      </c>
      <c r="C1242" s="24" t="s">
        <v>2080</v>
      </c>
    </row>
    <row r="1243" spans="1:3" s="26" customFormat="1" ht="15">
      <c r="A1243" s="24" t="s">
        <v>4539</v>
      </c>
      <c r="B1243" s="24" t="s">
        <v>4540</v>
      </c>
      <c r="C1243" s="24" t="s">
        <v>2016</v>
      </c>
    </row>
    <row r="1244" spans="1:3" s="26" customFormat="1" ht="15">
      <c r="A1244" s="24" t="s">
        <v>4541</v>
      </c>
      <c r="B1244" s="24" t="s">
        <v>4542</v>
      </c>
      <c r="C1244" s="24" t="s">
        <v>2063</v>
      </c>
    </row>
    <row r="1245" spans="1:3" s="26" customFormat="1" ht="15">
      <c r="A1245" s="24" t="s">
        <v>4543</v>
      </c>
      <c r="B1245" s="24" t="s">
        <v>4544</v>
      </c>
      <c r="C1245" s="24" t="s">
        <v>2016</v>
      </c>
    </row>
    <row r="1246" spans="1:3" s="26" customFormat="1" ht="15">
      <c r="A1246" s="24" t="s">
        <v>4545</v>
      </c>
      <c r="B1246" s="24" t="s">
        <v>4546</v>
      </c>
      <c r="C1246" s="24" t="s">
        <v>2032</v>
      </c>
    </row>
    <row r="1247" spans="1:3" s="26" customFormat="1" ht="15">
      <c r="A1247" s="24" t="s">
        <v>4547</v>
      </c>
      <c r="B1247" s="24" t="s">
        <v>4548</v>
      </c>
      <c r="C1247" s="24" t="s">
        <v>2018</v>
      </c>
    </row>
    <row r="1248" spans="1:3" s="26" customFormat="1" ht="15">
      <c r="A1248" s="24" t="s">
        <v>4549</v>
      </c>
      <c r="B1248" s="24" t="s">
        <v>4550</v>
      </c>
      <c r="C1248" s="24" t="s">
        <v>2007</v>
      </c>
    </row>
    <row r="1249" spans="1:3" s="26" customFormat="1" ht="15">
      <c r="A1249" s="24" t="s">
        <v>4551</v>
      </c>
      <c r="B1249" s="24" t="s">
        <v>4552</v>
      </c>
      <c r="C1249" s="24" t="s">
        <v>2071</v>
      </c>
    </row>
    <row r="1250" spans="1:3" s="26" customFormat="1" ht="15">
      <c r="A1250" s="24" t="s">
        <v>4553</v>
      </c>
      <c r="B1250" s="24" t="s">
        <v>4554</v>
      </c>
      <c r="C1250" s="24" t="s">
        <v>2016</v>
      </c>
    </row>
    <row r="1251" spans="1:3" s="26" customFormat="1" ht="15">
      <c r="A1251" s="24" t="s">
        <v>4555</v>
      </c>
      <c r="B1251" s="24" t="s">
        <v>4556</v>
      </c>
      <c r="C1251" s="24" t="s">
        <v>2007</v>
      </c>
    </row>
    <row r="1252" spans="1:3" s="26" customFormat="1" ht="15">
      <c r="A1252" s="24" t="s">
        <v>4557</v>
      </c>
      <c r="B1252" s="24" t="s">
        <v>4558</v>
      </c>
      <c r="C1252" s="24" t="s">
        <v>2149</v>
      </c>
    </row>
    <row r="1253" spans="1:3" s="26" customFormat="1" ht="15">
      <c r="A1253" s="24" t="s">
        <v>4559</v>
      </c>
      <c r="B1253" s="24" t="s">
        <v>4560</v>
      </c>
      <c r="C1253" s="24" t="s">
        <v>2005</v>
      </c>
    </row>
    <row r="1254" spans="1:3" s="26" customFormat="1" ht="15">
      <c r="A1254" s="24" t="s">
        <v>4561</v>
      </c>
      <c r="B1254" s="24" t="s">
        <v>4562</v>
      </c>
      <c r="C1254" s="24" t="s">
        <v>2011</v>
      </c>
    </row>
    <row r="1255" spans="1:3" s="26" customFormat="1" ht="15">
      <c r="A1255" s="24" t="s">
        <v>4563</v>
      </c>
      <c r="B1255" s="24" t="s">
        <v>4564</v>
      </c>
      <c r="C1255" s="24" t="s">
        <v>2149</v>
      </c>
    </row>
    <row r="1256" spans="1:3" s="26" customFormat="1" ht="15">
      <c r="A1256" s="24" t="s">
        <v>4565</v>
      </c>
      <c r="B1256" s="24" t="s">
        <v>4566</v>
      </c>
      <c r="C1256" s="24" t="s">
        <v>2071</v>
      </c>
    </row>
    <row r="1257" spans="1:3" s="26" customFormat="1" ht="15">
      <c r="A1257" s="24" t="s">
        <v>637</v>
      </c>
      <c r="B1257" s="24" t="s">
        <v>638</v>
      </c>
      <c r="C1257" s="24" t="s">
        <v>2005</v>
      </c>
    </row>
    <row r="1258" spans="1:3" s="26" customFormat="1" ht="15">
      <c r="A1258" s="24" t="s">
        <v>639</v>
      </c>
      <c r="B1258" s="24" t="s">
        <v>640</v>
      </c>
      <c r="C1258" s="24" t="s">
        <v>2071</v>
      </c>
    </row>
    <row r="1259" spans="1:3" s="26" customFormat="1" ht="15">
      <c r="A1259" s="24" t="s">
        <v>641</v>
      </c>
      <c r="B1259" s="24" t="s">
        <v>642</v>
      </c>
      <c r="C1259" s="24" t="s">
        <v>2011</v>
      </c>
    </row>
    <row r="1260" spans="1:3" s="26" customFormat="1" ht="15">
      <c r="A1260" s="24" t="s">
        <v>643</v>
      </c>
      <c r="B1260" s="24" t="s">
        <v>644</v>
      </c>
      <c r="C1260" s="24" t="s">
        <v>2080</v>
      </c>
    </row>
    <row r="1261" spans="1:3" s="26" customFormat="1" ht="15">
      <c r="A1261" s="24" t="s">
        <v>645</v>
      </c>
      <c r="B1261" s="24" t="s">
        <v>646</v>
      </c>
      <c r="C1261" s="24" t="s">
        <v>2101</v>
      </c>
    </row>
    <row r="1262" spans="1:3" s="26" customFormat="1" ht="15">
      <c r="A1262" s="24" t="s">
        <v>647</v>
      </c>
      <c r="B1262" s="24" t="s">
        <v>648</v>
      </c>
      <c r="C1262" s="24" t="s">
        <v>2101</v>
      </c>
    </row>
    <row r="1263" spans="1:3" s="26" customFormat="1" ht="15">
      <c r="A1263" s="24" t="s">
        <v>649</v>
      </c>
      <c r="B1263" s="24" t="s">
        <v>650</v>
      </c>
      <c r="C1263" s="24" t="s">
        <v>2005</v>
      </c>
    </row>
    <row r="1264" spans="1:3" s="26" customFormat="1" ht="15">
      <c r="A1264" s="24" t="s">
        <v>651</v>
      </c>
      <c r="B1264" s="24" t="s">
        <v>652</v>
      </c>
      <c r="C1264" s="24" t="s">
        <v>2071</v>
      </c>
    </row>
    <row r="1265" spans="1:3" s="26" customFormat="1" ht="15">
      <c r="A1265" s="24" t="s">
        <v>653</v>
      </c>
      <c r="B1265" s="24" t="s">
        <v>654</v>
      </c>
      <c r="C1265" s="24" t="s">
        <v>2025</v>
      </c>
    </row>
    <row r="1266" spans="1:3" s="26" customFormat="1" ht="15">
      <c r="A1266" s="24" t="s">
        <v>655</v>
      </c>
      <c r="B1266" s="24" t="s">
        <v>656</v>
      </c>
      <c r="C1266" s="24" t="s">
        <v>2018</v>
      </c>
    </row>
    <row r="1267" spans="1:3" s="26" customFormat="1" ht="15">
      <c r="A1267" s="24" t="s">
        <v>657</v>
      </c>
      <c r="B1267" s="24" t="s">
        <v>658</v>
      </c>
      <c r="C1267" s="24" t="s">
        <v>2011</v>
      </c>
    </row>
    <row r="1268" spans="1:3" s="26" customFormat="1" ht="15">
      <c r="A1268" s="24" t="s">
        <v>659</v>
      </c>
      <c r="B1268" s="24" t="s">
        <v>660</v>
      </c>
      <c r="C1268" s="24" t="s">
        <v>2101</v>
      </c>
    </row>
    <row r="1269" spans="1:3" s="26" customFormat="1" ht="15">
      <c r="A1269" s="24" t="s">
        <v>661</v>
      </c>
      <c r="B1269" s="24" t="s">
        <v>662</v>
      </c>
      <c r="C1269" s="24" t="s">
        <v>2063</v>
      </c>
    </row>
    <row r="1270" spans="1:3" s="26" customFormat="1" ht="15">
      <c r="A1270" s="24" t="s">
        <v>663</v>
      </c>
      <c r="B1270" s="24" t="s">
        <v>664</v>
      </c>
      <c r="C1270" s="24" t="s">
        <v>2025</v>
      </c>
    </row>
    <row r="1271" spans="1:3" s="26" customFormat="1" ht="15">
      <c r="A1271" s="24" t="s">
        <v>665</v>
      </c>
      <c r="B1271" s="24" t="s">
        <v>666</v>
      </c>
      <c r="C1271" s="24" t="s">
        <v>2025</v>
      </c>
    </row>
    <row r="1272" spans="1:3" s="26" customFormat="1" ht="15">
      <c r="A1272" s="24" t="s">
        <v>667</v>
      </c>
      <c r="B1272" s="24" t="s">
        <v>668</v>
      </c>
      <c r="C1272" s="24" t="s">
        <v>2025</v>
      </c>
    </row>
    <row r="1273" spans="1:3" s="26" customFormat="1" ht="15">
      <c r="A1273" s="24" t="s">
        <v>669</v>
      </c>
      <c r="B1273" s="24" t="s">
        <v>1194</v>
      </c>
      <c r="C1273" s="24" t="s">
        <v>2025</v>
      </c>
    </row>
    <row r="1274" spans="1:3" s="26" customFormat="1" ht="15">
      <c r="A1274" s="24" t="s">
        <v>1195</v>
      </c>
      <c r="B1274" s="24" t="s">
        <v>1196</v>
      </c>
      <c r="C1274" s="24" t="s">
        <v>2025</v>
      </c>
    </row>
    <row r="1275" spans="1:3" s="26" customFormat="1" ht="15">
      <c r="A1275" s="24" t="s">
        <v>1197</v>
      </c>
      <c r="B1275" s="24" t="s">
        <v>1198</v>
      </c>
      <c r="C1275" s="24" t="s">
        <v>2025</v>
      </c>
    </row>
    <row r="1276" spans="1:3" s="26" customFormat="1" ht="15">
      <c r="A1276" s="24" t="s">
        <v>1199</v>
      </c>
      <c r="B1276" s="24" t="s">
        <v>1200</v>
      </c>
      <c r="C1276" s="24" t="s">
        <v>2025</v>
      </c>
    </row>
    <row r="1277" spans="1:3" s="26" customFormat="1" ht="15">
      <c r="A1277" s="24" t="s">
        <v>1201</v>
      </c>
      <c r="B1277" s="24" t="s">
        <v>1202</v>
      </c>
      <c r="C1277" s="24" t="s">
        <v>2025</v>
      </c>
    </row>
    <row r="1278" spans="1:3" s="26" customFormat="1" ht="15">
      <c r="A1278" s="24" t="s">
        <v>1203</v>
      </c>
      <c r="B1278" s="24" t="s">
        <v>1204</v>
      </c>
      <c r="C1278" s="24" t="s">
        <v>2025</v>
      </c>
    </row>
    <row r="1279" spans="1:3" s="26" customFormat="1" ht="15">
      <c r="A1279" s="24" t="s">
        <v>1205</v>
      </c>
      <c r="B1279" s="24" t="s">
        <v>1206</v>
      </c>
      <c r="C1279" s="24" t="s">
        <v>2025</v>
      </c>
    </row>
    <row r="1280" spans="1:3" s="26" customFormat="1" ht="15">
      <c r="A1280" s="24" t="s">
        <v>1207</v>
      </c>
      <c r="B1280" s="24" t="s">
        <v>1208</v>
      </c>
      <c r="C1280" s="24" t="s">
        <v>2025</v>
      </c>
    </row>
    <row r="1281" spans="1:3" s="26" customFormat="1" ht="15">
      <c r="A1281" s="24" t="s">
        <v>1209</v>
      </c>
      <c r="B1281" s="24" t="s">
        <v>1210</v>
      </c>
      <c r="C1281" s="24" t="s">
        <v>2060</v>
      </c>
    </row>
    <row r="1282" spans="1:3" s="26" customFormat="1" ht="15">
      <c r="A1282" s="24" t="s">
        <v>1211</v>
      </c>
      <c r="B1282" s="24" t="s">
        <v>1212</v>
      </c>
      <c r="C1282" s="24" t="s">
        <v>2025</v>
      </c>
    </row>
    <row r="1283" spans="1:3" s="26" customFormat="1" ht="15">
      <c r="A1283" s="24" t="s">
        <v>1213</v>
      </c>
      <c r="B1283" s="24" t="s">
        <v>1214</v>
      </c>
      <c r="C1283" s="24" t="s">
        <v>2025</v>
      </c>
    </row>
    <row r="1284" spans="1:3" s="26" customFormat="1" ht="15">
      <c r="A1284" s="24" t="s">
        <v>1215</v>
      </c>
      <c r="B1284" s="24" t="s">
        <v>1216</v>
      </c>
      <c r="C1284" s="24" t="s">
        <v>2025</v>
      </c>
    </row>
    <row r="1285" spans="1:3" s="26" customFormat="1" ht="15">
      <c r="A1285" s="24" t="s">
        <v>1217</v>
      </c>
      <c r="B1285" s="24" t="s">
        <v>1218</v>
      </c>
      <c r="C1285" s="24" t="s">
        <v>2005</v>
      </c>
    </row>
    <row r="1286" spans="1:3" s="26" customFormat="1" ht="15">
      <c r="A1286" s="24" t="s">
        <v>1219</v>
      </c>
      <c r="B1286" s="24" t="s">
        <v>1220</v>
      </c>
      <c r="C1286" s="24" t="s">
        <v>2025</v>
      </c>
    </row>
    <row r="1287" spans="1:3" s="26" customFormat="1" ht="15">
      <c r="A1287" s="24" t="s">
        <v>1221</v>
      </c>
      <c r="B1287" s="24" t="s">
        <v>1222</v>
      </c>
      <c r="C1287" s="24" t="s">
        <v>2101</v>
      </c>
    </row>
    <row r="1288" spans="1:3" s="26" customFormat="1" ht="15">
      <c r="A1288" s="24" t="s">
        <v>1223</v>
      </c>
      <c r="B1288" s="24" t="s">
        <v>1224</v>
      </c>
      <c r="C1288" s="24" t="s">
        <v>2016</v>
      </c>
    </row>
    <row r="1289" spans="1:3" s="26" customFormat="1" ht="15">
      <c r="A1289" s="24" t="s">
        <v>1225</v>
      </c>
      <c r="B1289" s="24" t="s">
        <v>1226</v>
      </c>
      <c r="C1289" s="24" t="s">
        <v>2018</v>
      </c>
    </row>
    <row r="1290" spans="1:3" s="26" customFormat="1" ht="15">
      <c r="A1290" s="24" t="s">
        <v>1227</v>
      </c>
      <c r="B1290" s="24" t="s">
        <v>1228</v>
      </c>
      <c r="C1290" s="24" t="s">
        <v>2003</v>
      </c>
    </row>
    <row r="1291" spans="1:3" s="26" customFormat="1" ht="15">
      <c r="A1291" s="24" t="s">
        <v>1229</v>
      </c>
      <c r="B1291" s="24" t="s">
        <v>1230</v>
      </c>
      <c r="C1291" s="24" t="s">
        <v>2011</v>
      </c>
    </row>
    <row r="1292" spans="1:3" s="26" customFormat="1" ht="15">
      <c r="A1292" s="24" t="s">
        <v>1231</v>
      </c>
      <c r="B1292" s="24" t="s">
        <v>1232</v>
      </c>
      <c r="C1292" s="24" t="s">
        <v>2080</v>
      </c>
    </row>
    <row r="1293" spans="1:3" s="26" customFormat="1" ht="15">
      <c r="A1293" s="24" t="s">
        <v>1233</v>
      </c>
      <c r="B1293" s="24" t="s">
        <v>1234</v>
      </c>
      <c r="C1293" s="24" t="s">
        <v>2022</v>
      </c>
    </row>
    <row r="1294" spans="1:3" s="26" customFormat="1" ht="15">
      <c r="A1294" s="24" t="s">
        <v>1235</v>
      </c>
      <c r="B1294" s="24" t="s">
        <v>1236</v>
      </c>
      <c r="C1294" s="24" t="s">
        <v>2124</v>
      </c>
    </row>
    <row r="1295" spans="1:3" s="26" customFormat="1" ht="15">
      <c r="A1295" s="24" t="s">
        <v>1237</v>
      </c>
      <c r="B1295" s="24" t="s">
        <v>1238</v>
      </c>
      <c r="C1295" s="24" t="s">
        <v>2011</v>
      </c>
    </row>
    <row r="1296" spans="1:3" s="26" customFormat="1" ht="15">
      <c r="A1296" s="24" t="s">
        <v>1239</v>
      </c>
      <c r="B1296" s="24" t="s">
        <v>1240</v>
      </c>
      <c r="C1296" s="24" t="s">
        <v>2007</v>
      </c>
    </row>
    <row r="1297" spans="1:3" s="26" customFormat="1" ht="15">
      <c r="A1297" s="24" t="s">
        <v>1241</v>
      </c>
      <c r="B1297" s="24" t="s">
        <v>1242</v>
      </c>
      <c r="C1297" s="24" t="s">
        <v>2080</v>
      </c>
    </row>
    <row r="1298" spans="1:3" s="26" customFormat="1" ht="15">
      <c r="A1298" s="24" t="s">
        <v>1243</v>
      </c>
      <c r="B1298" s="24" t="s">
        <v>1244</v>
      </c>
      <c r="C1298" s="24" t="s">
        <v>2018</v>
      </c>
    </row>
    <row r="1299" spans="1:3" s="26" customFormat="1" ht="15">
      <c r="A1299" s="24" t="s">
        <v>1245</v>
      </c>
      <c r="B1299" s="24" t="s">
        <v>1246</v>
      </c>
      <c r="C1299" s="24" t="s">
        <v>2016</v>
      </c>
    </row>
    <row r="1300" spans="1:3" s="26" customFormat="1" ht="15">
      <c r="A1300" s="24" t="s">
        <v>1247</v>
      </c>
      <c r="B1300" s="24" t="s">
        <v>1248</v>
      </c>
      <c r="C1300" s="24" t="s">
        <v>2149</v>
      </c>
    </row>
    <row r="1301" spans="1:3" s="26" customFormat="1" ht="15">
      <c r="A1301" s="24" t="s">
        <v>1249</v>
      </c>
      <c r="B1301" s="24" t="s">
        <v>1250</v>
      </c>
      <c r="C1301" s="24" t="s">
        <v>2149</v>
      </c>
    </row>
    <row r="1302" spans="1:3" s="26" customFormat="1" ht="15">
      <c r="A1302" s="24" t="s">
        <v>1251</v>
      </c>
      <c r="B1302" s="24" t="s">
        <v>1252</v>
      </c>
      <c r="C1302" s="24" t="s">
        <v>2007</v>
      </c>
    </row>
    <row r="1303" spans="1:3" s="26" customFormat="1" ht="15">
      <c r="A1303" s="24" t="s">
        <v>1253</v>
      </c>
      <c r="B1303" s="24" t="s">
        <v>1254</v>
      </c>
      <c r="C1303" s="24" t="s">
        <v>2060</v>
      </c>
    </row>
    <row r="1304" spans="1:3" s="26" customFormat="1" ht="15">
      <c r="A1304" s="24" t="s">
        <v>1255</v>
      </c>
      <c r="B1304" s="24" t="s">
        <v>1256</v>
      </c>
      <c r="C1304" s="24" t="s">
        <v>2032</v>
      </c>
    </row>
    <row r="1305" spans="1:3" s="26" customFormat="1" ht="15">
      <c r="A1305" s="24" t="s">
        <v>1257</v>
      </c>
      <c r="B1305" s="24" t="s">
        <v>1258</v>
      </c>
      <c r="C1305" s="24" t="s">
        <v>2149</v>
      </c>
    </row>
    <row r="1306" spans="1:3" s="26" customFormat="1" ht="15">
      <c r="A1306" s="24" t="s">
        <v>1259</v>
      </c>
      <c r="B1306" s="24" t="s">
        <v>1260</v>
      </c>
      <c r="C1306" s="24" t="s">
        <v>2071</v>
      </c>
    </row>
    <row r="1307" spans="1:3" s="26" customFormat="1" ht="15">
      <c r="A1307" s="24" t="s">
        <v>1261</v>
      </c>
      <c r="B1307" s="24" t="s">
        <v>1262</v>
      </c>
      <c r="C1307" s="24" t="s">
        <v>2003</v>
      </c>
    </row>
    <row r="1308" spans="1:3" s="26" customFormat="1" ht="15">
      <c r="A1308" s="24" t="s">
        <v>1263</v>
      </c>
      <c r="B1308" s="24" t="s">
        <v>1264</v>
      </c>
      <c r="C1308" s="24" t="s">
        <v>2124</v>
      </c>
    </row>
    <row r="1309" spans="1:3" s="26" customFormat="1" ht="15">
      <c r="A1309" s="24" t="s">
        <v>1265</v>
      </c>
      <c r="B1309" s="24" t="s">
        <v>1266</v>
      </c>
      <c r="C1309" s="24" t="s">
        <v>2101</v>
      </c>
    </row>
    <row r="1310" spans="1:3" s="26" customFormat="1" ht="15">
      <c r="A1310" s="24" t="s">
        <v>1267</v>
      </c>
      <c r="B1310" s="24" t="s">
        <v>1268</v>
      </c>
      <c r="C1310" s="24" t="s">
        <v>2080</v>
      </c>
    </row>
    <row r="1311" spans="1:3" s="26" customFormat="1" ht="15">
      <c r="A1311" s="24" t="s">
        <v>1269</v>
      </c>
      <c r="B1311" s="24" t="s">
        <v>1270</v>
      </c>
      <c r="C1311" s="24" t="s">
        <v>2101</v>
      </c>
    </row>
    <row r="1312" spans="1:3" s="26" customFormat="1" ht="15">
      <c r="A1312" s="24" t="s">
        <v>1271</v>
      </c>
      <c r="B1312" s="24" t="s">
        <v>1272</v>
      </c>
      <c r="C1312" s="24" t="s">
        <v>2124</v>
      </c>
    </row>
    <row r="1313" spans="1:3" s="26" customFormat="1" ht="15">
      <c r="A1313" s="24" t="s">
        <v>1273</v>
      </c>
      <c r="B1313" s="24" t="s">
        <v>1274</v>
      </c>
      <c r="C1313" s="24" t="s">
        <v>2005</v>
      </c>
    </row>
    <row r="1314" spans="1:3" s="26" customFormat="1" ht="15">
      <c r="A1314" s="24" t="s">
        <v>1275</v>
      </c>
      <c r="B1314" s="24" t="s">
        <v>1276</v>
      </c>
      <c r="C1314" s="24" t="s">
        <v>2016</v>
      </c>
    </row>
    <row r="1315" spans="1:3" s="26" customFormat="1" ht="15">
      <c r="A1315" s="24" t="s">
        <v>1277</v>
      </c>
      <c r="B1315" s="24" t="s">
        <v>1278</v>
      </c>
      <c r="C1315" s="24" t="s">
        <v>2071</v>
      </c>
    </row>
    <row r="1316" spans="1:3" s="26" customFormat="1" ht="15">
      <c r="A1316" s="24" t="s">
        <v>1279</v>
      </c>
      <c r="B1316" s="24" t="s">
        <v>1280</v>
      </c>
      <c r="C1316" s="24" t="s">
        <v>2063</v>
      </c>
    </row>
    <row r="1317" spans="1:3" s="26" customFormat="1" ht="15">
      <c r="A1317" s="24" t="s">
        <v>1281</v>
      </c>
      <c r="B1317" s="24" t="s">
        <v>1282</v>
      </c>
      <c r="C1317" s="24" t="s">
        <v>2009</v>
      </c>
    </row>
    <row r="1318" spans="1:3" s="26" customFormat="1" ht="15">
      <c r="A1318" s="24" t="s">
        <v>1283</v>
      </c>
      <c r="B1318" s="24" t="s">
        <v>1284</v>
      </c>
      <c r="C1318" s="24" t="s">
        <v>2011</v>
      </c>
    </row>
    <row r="1319" spans="1:3" s="26" customFormat="1" ht="15">
      <c r="A1319" s="24" t="s">
        <v>1285</v>
      </c>
      <c r="B1319" s="24" t="s">
        <v>1286</v>
      </c>
      <c r="C1319" s="24" t="s">
        <v>2101</v>
      </c>
    </row>
    <row r="1320" spans="1:3" s="26" customFormat="1" ht="15">
      <c r="A1320" s="24" t="s">
        <v>1287</v>
      </c>
      <c r="B1320" s="24" t="s">
        <v>1288</v>
      </c>
      <c r="C1320" s="24" t="s">
        <v>2011</v>
      </c>
    </row>
    <row r="1321" spans="1:3" s="26" customFormat="1" ht="15">
      <c r="A1321" s="24" t="s">
        <v>1289</v>
      </c>
      <c r="B1321" s="24" t="s">
        <v>1290</v>
      </c>
      <c r="C1321" s="24" t="s">
        <v>2080</v>
      </c>
    </row>
    <row r="1322" spans="1:3" s="26" customFormat="1" ht="15">
      <c r="A1322" s="24" t="s">
        <v>1291</v>
      </c>
      <c r="B1322" s="24" t="s">
        <v>1292</v>
      </c>
      <c r="C1322" s="24" t="s">
        <v>2124</v>
      </c>
    </row>
    <row r="1323" spans="1:3" s="26" customFormat="1" ht="15">
      <c r="A1323" s="24" t="s">
        <v>1293</v>
      </c>
      <c r="B1323" s="24" t="s">
        <v>1294</v>
      </c>
      <c r="C1323" s="24" t="s">
        <v>2063</v>
      </c>
    </row>
    <row r="1324" spans="1:3" s="26" customFormat="1" ht="15">
      <c r="A1324" s="24" t="s">
        <v>1295</v>
      </c>
      <c r="B1324" s="24" t="s">
        <v>1296</v>
      </c>
      <c r="C1324" s="24" t="s">
        <v>2032</v>
      </c>
    </row>
    <row r="1325" spans="1:3" s="26" customFormat="1" ht="15">
      <c r="A1325" s="24" t="s">
        <v>1297</v>
      </c>
      <c r="B1325" s="24" t="s">
        <v>1298</v>
      </c>
      <c r="C1325" s="24" t="s">
        <v>2016</v>
      </c>
    </row>
    <row r="1326" spans="1:3" s="26" customFormat="1" ht="15">
      <c r="A1326" s="24" t="s">
        <v>1299</v>
      </c>
      <c r="B1326" s="24" t="s">
        <v>1300</v>
      </c>
      <c r="C1326" s="24" t="s">
        <v>2080</v>
      </c>
    </row>
    <row r="1327" spans="1:3" s="26" customFormat="1" ht="15">
      <c r="A1327" s="24" t="s">
        <v>1301</v>
      </c>
      <c r="B1327" s="24" t="s">
        <v>1302</v>
      </c>
      <c r="C1327" s="24" t="s">
        <v>2080</v>
      </c>
    </row>
    <row r="1328" spans="1:3" s="26" customFormat="1" ht="15">
      <c r="A1328" s="24" t="s">
        <v>1303</v>
      </c>
      <c r="B1328" s="24" t="s">
        <v>1304</v>
      </c>
      <c r="C1328" s="24" t="s">
        <v>2080</v>
      </c>
    </row>
    <row r="1329" spans="1:3" s="26" customFormat="1" ht="15">
      <c r="A1329" s="24" t="s">
        <v>1305</v>
      </c>
      <c r="B1329" s="24" t="s">
        <v>1306</v>
      </c>
      <c r="C1329" s="24" t="s">
        <v>2080</v>
      </c>
    </row>
    <row r="1330" spans="1:3" s="26" customFormat="1" ht="15">
      <c r="A1330" s="24" t="s">
        <v>1307</v>
      </c>
      <c r="B1330" s="24" t="s">
        <v>1308</v>
      </c>
      <c r="C1330" s="24" t="s">
        <v>2080</v>
      </c>
    </row>
    <row r="1331" spans="1:3" s="26" customFormat="1" ht="15">
      <c r="A1331" s="24" t="s">
        <v>1309</v>
      </c>
      <c r="B1331" s="24" t="s">
        <v>1310</v>
      </c>
      <c r="C1331" s="24" t="s">
        <v>2080</v>
      </c>
    </row>
    <row r="1332" spans="1:3" s="26" customFormat="1" ht="15">
      <c r="A1332" s="24" t="s">
        <v>1311</v>
      </c>
      <c r="B1332" s="24" t="s">
        <v>1312</v>
      </c>
      <c r="C1332" s="24" t="s">
        <v>2149</v>
      </c>
    </row>
    <row r="1333" spans="1:3" s="26" customFormat="1" ht="15">
      <c r="A1333" s="24" t="s">
        <v>1313</v>
      </c>
      <c r="B1333" s="24" t="s">
        <v>1314</v>
      </c>
      <c r="C1333" s="24" t="s">
        <v>2080</v>
      </c>
    </row>
    <row r="1334" spans="1:3" s="26" customFormat="1" ht="15">
      <c r="A1334" s="24" t="s">
        <v>1315</v>
      </c>
      <c r="B1334" s="24" t="s">
        <v>1316</v>
      </c>
      <c r="C1334" s="24" t="s">
        <v>2080</v>
      </c>
    </row>
    <row r="1335" spans="1:3" s="26" customFormat="1" ht="15">
      <c r="A1335" s="24" t="s">
        <v>1317</v>
      </c>
      <c r="B1335" s="24" t="s">
        <v>1318</v>
      </c>
      <c r="C1335" s="24" t="s">
        <v>2149</v>
      </c>
    </row>
    <row r="1336" spans="1:3" s="26" customFormat="1" ht="15">
      <c r="A1336" s="24" t="s">
        <v>1319</v>
      </c>
      <c r="B1336" s="24" t="s">
        <v>1320</v>
      </c>
      <c r="C1336" s="24" t="s">
        <v>2080</v>
      </c>
    </row>
    <row r="1337" spans="1:3" s="26" customFormat="1" ht="15">
      <c r="A1337" s="24" t="s">
        <v>1321</v>
      </c>
      <c r="B1337" s="24" t="s">
        <v>1322</v>
      </c>
      <c r="C1337" s="24" t="s">
        <v>2063</v>
      </c>
    </row>
    <row r="1338" spans="1:3" s="26" customFormat="1" ht="15">
      <c r="A1338" s="24" t="s">
        <v>1323</v>
      </c>
      <c r="B1338" s="24" t="s">
        <v>1324</v>
      </c>
      <c r="C1338" s="24" t="s">
        <v>2063</v>
      </c>
    </row>
    <row r="1339" spans="1:3" s="26" customFormat="1" ht="15">
      <c r="A1339" s="24" t="s">
        <v>1325</v>
      </c>
      <c r="B1339" s="24" t="s">
        <v>1326</v>
      </c>
      <c r="C1339" s="24" t="s">
        <v>2018</v>
      </c>
    </row>
    <row r="1340" spans="1:3" s="26" customFormat="1" ht="15">
      <c r="A1340" s="24" t="s">
        <v>1327</v>
      </c>
      <c r="B1340" s="24" t="s">
        <v>1328</v>
      </c>
      <c r="C1340" s="24" t="s">
        <v>2080</v>
      </c>
    </row>
    <row r="1341" spans="1:3" s="26" customFormat="1" ht="15">
      <c r="A1341" s="24" t="s">
        <v>1329</v>
      </c>
      <c r="B1341" s="24" t="s">
        <v>1330</v>
      </c>
      <c r="C1341" s="24" t="s">
        <v>2032</v>
      </c>
    </row>
    <row r="1342" spans="1:3" s="26" customFormat="1" ht="15">
      <c r="A1342" s="24" t="s">
        <v>1331</v>
      </c>
      <c r="B1342" s="24" t="s">
        <v>1332</v>
      </c>
      <c r="C1342" s="24" t="s">
        <v>2080</v>
      </c>
    </row>
    <row r="1343" spans="1:3" s="26" customFormat="1" ht="15">
      <c r="A1343" s="24" t="s">
        <v>1333</v>
      </c>
      <c r="B1343" s="24" t="s">
        <v>1334</v>
      </c>
      <c r="C1343" s="24" t="s">
        <v>2071</v>
      </c>
    </row>
    <row r="1344" spans="1:3" s="26" customFormat="1" ht="15">
      <c r="A1344" s="24" t="s">
        <v>1335</v>
      </c>
      <c r="B1344" s="24" t="s">
        <v>1336</v>
      </c>
      <c r="C1344" s="24" t="s">
        <v>2063</v>
      </c>
    </row>
    <row r="1345" spans="1:3" s="26" customFormat="1" ht="15">
      <c r="A1345" s="24" t="s">
        <v>1337</v>
      </c>
      <c r="B1345" s="24" t="s">
        <v>1338</v>
      </c>
      <c r="C1345" s="24" t="s">
        <v>2003</v>
      </c>
    </row>
    <row r="1346" spans="1:3" s="26" customFormat="1" ht="15">
      <c r="A1346" s="24" t="s">
        <v>1339</v>
      </c>
      <c r="B1346" s="24" t="s">
        <v>1340</v>
      </c>
      <c r="C1346" s="24" t="s">
        <v>2003</v>
      </c>
    </row>
    <row r="1347" spans="1:3" s="26" customFormat="1" ht="15">
      <c r="A1347" s="24" t="s">
        <v>1341</v>
      </c>
      <c r="B1347" s="24" t="s">
        <v>1342</v>
      </c>
      <c r="C1347" s="24" t="s">
        <v>2003</v>
      </c>
    </row>
    <row r="1348" spans="1:3" s="26" customFormat="1" ht="15">
      <c r="A1348" s="24" t="s">
        <v>1343</v>
      </c>
      <c r="B1348" s="24" t="s">
        <v>1344</v>
      </c>
      <c r="C1348" s="24" t="s">
        <v>2003</v>
      </c>
    </row>
    <row r="1349" spans="1:3" s="26" customFormat="1" ht="15">
      <c r="A1349" s="24" t="s">
        <v>1345</v>
      </c>
      <c r="B1349" s="24" t="s">
        <v>1346</v>
      </c>
      <c r="C1349" s="24" t="s">
        <v>2003</v>
      </c>
    </row>
    <row r="1350" spans="1:3" s="26" customFormat="1" ht="15">
      <c r="A1350" s="24" t="s">
        <v>1347</v>
      </c>
      <c r="B1350" s="24" t="s">
        <v>1348</v>
      </c>
      <c r="C1350" s="24" t="s">
        <v>2007</v>
      </c>
    </row>
    <row r="1351" spans="1:3" s="26" customFormat="1" ht="15">
      <c r="A1351" s="24" t="s">
        <v>1349</v>
      </c>
      <c r="B1351" s="24" t="s">
        <v>1350</v>
      </c>
      <c r="C1351" s="24" t="s">
        <v>2025</v>
      </c>
    </row>
    <row r="1352" spans="1:3" s="26" customFormat="1" ht="15">
      <c r="A1352" s="24" t="s">
        <v>1351</v>
      </c>
      <c r="B1352" s="24" t="s">
        <v>1352</v>
      </c>
      <c r="C1352" s="24" t="s">
        <v>2011</v>
      </c>
    </row>
    <row r="1353" spans="1:3" s="26" customFormat="1" ht="15">
      <c r="A1353" s="24" t="s">
        <v>1353</v>
      </c>
      <c r="B1353" s="24" t="s">
        <v>1354</v>
      </c>
      <c r="C1353" s="24" t="s">
        <v>2009</v>
      </c>
    </row>
    <row r="1354" spans="1:3" s="26" customFormat="1" ht="15">
      <c r="A1354" s="24" t="s">
        <v>1355</v>
      </c>
      <c r="B1354" s="24" t="s">
        <v>1356</v>
      </c>
      <c r="C1354" s="24" t="s">
        <v>2009</v>
      </c>
    </row>
    <row r="1355" spans="1:3" s="26" customFormat="1" ht="15">
      <c r="A1355" s="24" t="s">
        <v>1357</v>
      </c>
      <c r="B1355" s="24" t="s">
        <v>1358</v>
      </c>
      <c r="C1355" s="24" t="s">
        <v>2124</v>
      </c>
    </row>
    <row r="1356" spans="1:3" s="26" customFormat="1" ht="15">
      <c r="A1356" s="24" t="s">
        <v>1359</v>
      </c>
      <c r="B1356" s="24" t="s">
        <v>1360</v>
      </c>
      <c r="C1356" s="24" t="s">
        <v>2018</v>
      </c>
    </row>
    <row r="1357" spans="1:3" s="26" customFormat="1" ht="15">
      <c r="A1357" s="24" t="s">
        <v>1361</v>
      </c>
      <c r="B1357" s="24" t="s">
        <v>1362</v>
      </c>
      <c r="C1357" s="24" t="s">
        <v>2011</v>
      </c>
    </row>
    <row r="1358" spans="1:3" s="26" customFormat="1" ht="15">
      <c r="A1358" s="24" t="s">
        <v>1363</v>
      </c>
      <c r="B1358" s="24" t="s">
        <v>1364</v>
      </c>
      <c r="C1358" s="24" t="s">
        <v>2060</v>
      </c>
    </row>
    <row r="1359" spans="1:3" s="26" customFormat="1" ht="15">
      <c r="A1359" s="24" t="s">
        <v>1365</v>
      </c>
      <c r="B1359" s="24" t="s">
        <v>1366</v>
      </c>
      <c r="C1359" s="24" t="s">
        <v>2007</v>
      </c>
    </row>
    <row r="1360" spans="1:3" s="26" customFormat="1" ht="15">
      <c r="A1360" s="24" t="s">
        <v>1367</v>
      </c>
      <c r="B1360" s="24" t="s">
        <v>1368</v>
      </c>
      <c r="C1360" s="24" t="s">
        <v>2005</v>
      </c>
    </row>
    <row r="1361" spans="1:3" s="26" customFormat="1" ht="15">
      <c r="A1361" s="24" t="s">
        <v>1369</v>
      </c>
      <c r="B1361" s="24" t="s">
        <v>1370</v>
      </c>
      <c r="C1361" s="24" t="s">
        <v>2080</v>
      </c>
    </row>
    <row r="1362" spans="1:3" s="26" customFormat="1" ht="15">
      <c r="A1362" s="24" t="s">
        <v>1371</v>
      </c>
      <c r="B1362" s="24" t="s">
        <v>1372</v>
      </c>
      <c r="C1362" s="24" t="s">
        <v>2009</v>
      </c>
    </row>
    <row r="1363" spans="1:3" s="26" customFormat="1" ht="15">
      <c r="A1363" s="24" t="s">
        <v>1373</v>
      </c>
      <c r="B1363" s="24" t="s">
        <v>1374</v>
      </c>
      <c r="C1363" s="24" t="s">
        <v>2080</v>
      </c>
    </row>
    <row r="1364" spans="1:3" s="26" customFormat="1" ht="15">
      <c r="A1364" s="24" t="s">
        <v>1375</v>
      </c>
      <c r="B1364" s="24" t="s">
        <v>1376</v>
      </c>
      <c r="C1364" s="24" t="s">
        <v>2007</v>
      </c>
    </row>
    <row r="1365" spans="1:3" s="26" customFormat="1" ht="15">
      <c r="A1365" s="24" t="s">
        <v>1377</v>
      </c>
      <c r="B1365" s="24" t="s">
        <v>1378</v>
      </c>
      <c r="C1365" s="24" t="s">
        <v>2071</v>
      </c>
    </row>
    <row r="1366" spans="1:3" s="26" customFormat="1" ht="15">
      <c r="A1366" s="24" t="s">
        <v>1379</v>
      </c>
      <c r="B1366" s="24" t="s">
        <v>1380</v>
      </c>
      <c r="C1366" s="24" t="s">
        <v>2007</v>
      </c>
    </row>
    <row r="1367" spans="1:3" s="26" customFormat="1" ht="15">
      <c r="A1367" s="24" t="s">
        <v>1381</v>
      </c>
      <c r="B1367" s="24" t="s">
        <v>1382</v>
      </c>
      <c r="C1367" s="24" t="s">
        <v>2005</v>
      </c>
    </row>
    <row r="1368" spans="1:3" s="26" customFormat="1" ht="15">
      <c r="A1368" s="24" t="s">
        <v>1383</v>
      </c>
      <c r="B1368" s="24" t="s">
        <v>1384</v>
      </c>
      <c r="C1368" s="24" t="s">
        <v>2060</v>
      </c>
    </row>
    <row r="1369" spans="1:3" s="26" customFormat="1" ht="15">
      <c r="A1369" s="24" t="s">
        <v>1385</v>
      </c>
      <c r="B1369" s="24" t="s">
        <v>1386</v>
      </c>
      <c r="C1369" s="24" t="s">
        <v>2124</v>
      </c>
    </row>
    <row r="1370" spans="1:3" s="26" customFormat="1" ht="15">
      <c r="A1370" s="24" t="s">
        <v>1387</v>
      </c>
      <c r="B1370" s="24" t="s">
        <v>1388</v>
      </c>
      <c r="C1370" s="24" t="s">
        <v>2003</v>
      </c>
    </row>
    <row r="1371" spans="1:3" s="26" customFormat="1" ht="15">
      <c r="A1371" s="24" t="s">
        <v>1389</v>
      </c>
      <c r="B1371" s="24" t="s">
        <v>1390</v>
      </c>
      <c r="C1371" s="24" t="s">
        <v>2011</v>
      </c>
    </row>
    <row r="1372" spans="1:3" s="26" customFormat="1" ht="15">
      <c r="A1372" s="24" t="s">
        <v>1391</v>
      </c>
      <c r="B1372" s="24" t="s">
        <v>1392</v>
      </c>
      <c r="C1372" s="24" t="s">
        <v>2011</v>
      </c>
    </row>
    <row r="1373" spans="1:3" s="26" customFormat="1" ht="15">
      <c r="A1373" s="24" t="s">
        <v>1393</v>
      </c>
      <c r="B1373" s="24" t="s">
        <v>1394</v>
      </c>
      <c r="C1373" s="24" t="s">
        <v>2080</v>
      </c>
    </row>
    <row r="1374" spans="1:3" s="26" customFormat="1" ht="15">
      <c r="A1374" s="24" t="s">
        <v>1395</v>
      </c>
      <c r="B1374" s="24" t="s">
        <v>1396</v>
      </c>
      <c r="C1374" s="24" t="s">
        <v>2005</v>
      </c>
    </row>
    <row r="1375" spans="1:3" s="26" customFormat="1" ht="15">
      <c r="A1375" s="24" t="s">
        <v>1397</v>
      </c>
      <c r="B1375" s="24" t="s">
        <v>1398</v>
      </c>
      <c r="C1375" s="24" t="s">
        <v>2066</v>
      </c>
    </row>
    <row r="1376" spans="1:3" s="26" customFormat="1" ht="15">
      <c r="A1376" s="24" t="s">
        <v>1399</v>
      </c>
      <c r="B1376" s="24" t="s">
        <v>1400</v>
      </c>
      <c r="C1376" s="24" t="s">
        <v>2005</v>
      </c>
    </row>
    <row r="1377" spans="1:3" s="26" customFormat="1" ht="15">
      <c r="A1377" s="24" t="s">
        <v>1401</v>
      </c>
      <c r="B1377" s="24" t="s">
        <v>1402</v>
      </c>
      <c r="C1377" s="24" t="s">
        <v>2124</v>
      </c>
    </row>
    <row r="1378" spans="1:3" s="26" customFormat="1" ht="15">
      <c r="A1378" s="24" t="s">
        <v>1403</v>
      </c>
      <c r="B1378" s="24" t="s">
        <v>1404</v>
      </c>
      <c r="C1378" s="24" t="s">
        <v>2101</v>
      </c>
    </row>
    <row r="1379" spans="1:3" s="26" customFormat="1" ht="15">
      <c r="A1379" s="24" t="s">
        <v>1405</v>
      </c>
      <c r="B1379" s="24" t="s">
        <v>1406</v>
      </c>
      <c r="C1379" s="24" t="s">
        <v>2101</v>
      </c>
    </row>
    <row r="1380" spans="1:3" s="26" customFormat="1" ht="15">
      <c r="A1380" s="24" t="s">
        <v>1407</v>
      </c>
      <c r="B1380" s="24" t="s">
        <v>1408</v>
      </c>
      <c r="C1380" s="24" t="s">
        <v>2011</v>
      </c>
    </row>
    <row r="1381" spans="1:3" s="26" customFormat="1" ht="15">
      <c r="A1381" s="24" t="s">
        <v>1409</v>
      </c>
      <c r="B1381" s="24" t="s">
        <v>1410</v>
      </c>
      <c r="C1381" s="24" t="s">
        <v>2007</v>
      </c>
    </row>
    <row r="1382" spans="1:3" s="26" customFormat="1" ht="15">
      <c r="A1382" s="24" t="s">
        <v>1411</v>
      </c>
      <c r="B1382" s="24" t="s">
        <v>1412</v>
      </c>
      <c r="C1382" s="24" t="s">
        <v>2063</v>
      </c>
    </row>
    <row r="1383" spans="1:3" s="26" customFormat="1" ht="15">
      <c r="A1383" s="24" t="s">
        <v>1413</v>
      </c>
      <c r="B1383" s="24" t="s">
        <v>1414</v>
      </c>
      <c r="C1383" s="24" t="s">
        <v>2005</v>
      </c>
    </row>
    <row r="1384" spans="1:3" s="26" customFormat="1" ht="15">
      <c r="A1384" s="24" t="s">
        <v>1415</v>
      </c>
      <c r="B1384" s="24" t="s">
        <v>1416</v>
      </c>
      <c r="C1384" s="24" t="s">
        <v>2071</v>
      </c>
    </row>
    <row r="1385" spans="1:3" s="26" customFormat="1" ht="15">
      <c r="A1385" s="24" t="s">
        <v>1417</v>
      </c>
      <c r="B1385" s="24" t="s">
        <v>1418</v>
      </c>
      <c r="C1385" s="24" t="s">
        <v>2011</v>
      </c>
    </row>
    <row r="1386" spans="1:3" s="26" customFormat="1" ht="15">
      <c r="A1386" s="24" t="s">
        <v>1419</v>
      </c>
      <c r="B1386" s="24" t="s">
        <v>1420</v>
      </c>
      <c r="C1386" s="24" t="s">
        <v>2005</v>
      </c>
    </row>
    <row r="1387" spans="1:3" s="26" customFormat="1" ht="15">
      <c r="A1387" s="24" t="s">
        <v>1421</v>
      </c>
      <c r="B1387" s="24" t="s">
        <v>1422</v>
      </c>
      <c r="C1387" s="24" t="s">
        <v>2080</v>
      </c>
    </row>
    <row r="1388" spans="1:3" s="26" customFormat="1" ht="15">
      <c r="A1388" s="24" t="s">
        <v>1423</v>
      </c>
      <c r="B1388" s="24" t="s">
        <v>1424</v>
      </c>
      <c r="C1388" s="24" t="s">
        <v>2101</v>
      </c>
    </row>
    <row r="1389" spans="1:3" s="26" customFormat="1" ht="15">
      <c r="A1389" s="24" t="s">
        <v>1425</v>
      </c>
      <c r="B1389" s="24" t="s">
        <v>1426</v>
      </c>
      <c r="C1389" s="24" t="s">
        <v>2060</v>
      </c>
    </row>
    <row r="1390" spans="1:3" s="26" customFormat="1" ht="15">
      <c r="A1390" s="24" t="s">
        <v>1427</v>
      </c>
      <c r="B1390" s="24" t="s">
        <v>1428</v>
      </c>
      <c r="C1390" s="24" t="s">
        <v>2124</v>
      </c>
    </row>
    <row r="1391" spans="1:3" s="26" customFormat="1" ht="15">
      <c r="A1391" s="24" t="s">
        <v>1429</v>
      </c>
      <c r="B1391" s="24" t="s">
        <v>1430</v>
      </c>
      <c r="C1391" s="24" t="s">
        <v>2063</v>
      </c>
    </row>
    <row r="1392" spans="1:3" s="26" customFormat="1" ht="15">
      <c r="A1392" s="24" t="s">
        <v>1431</v>
      </c>
      <c r="B1392" s="24" t="s">
        <v>1432</v>
      </c>
      <c r="C1392" s="24" t="s">
        <v>2071</v>
      </c>
    </row>
    <row r="1393" spans="1:3" s="26" customFormat="1" ht="15">
      <c r="A1393" s="24" t="s">
        <v>1433</v>
      </c>
      <c r="B1393" s="24" t="s">
        <v>1434</v>
      </c>
      <c r="C1393" s="24" t="s">
        <v>2071</v>
      </c>
    </row>
    <row r="1394" spans="1:3" s="26" customFormat="1" ht="15">
      <c r="A1394" s="24" t="s">
        <v>1435</v>
      </c>
      <c r="B1394" s="24" t="s">
        <v>1436</v>
      </c>
      <c r="C1394" s="24" t="s">
        <v>2071</v>
      </c>
    </row>
    <row r="1395" spans="1:3" s="26" customFormat="1" ht="15">
      <c r="A1395" s="24" t="s">
        <v>1437</v>
      </c>
      <c r="B1395" s="24" t="s">
        <v>1438</v>
      </c>
      <c r="C1395" s="24" t="s">
        <v>2071</v>
      </c>
    </row>
    <row r="1396" spans="1:3" s="26" customFormat="1" ht="15">
      <c r="A1396" s="24" t="s">
        <v>1439</v>
      </c>
      <c r="B1396" s="24" t="s">
        <v>1440</v>
      </c>
      <c r="C1396" s="24" t="s">
        <v>2071</v>
      </c>
    </row>
    <row r="1397" spans="1:3" s="26" customFormat="1" ht="15">
      <c r="A1397" s="24" t="s">
        <v>1441</v>
      </c>
      <c r="B1397" s="24" t="s">
        <v>1442</v>
      </c>
      <c r="C1397" s="24" t="s">
        <v>2071</v>
      </c>
    </row>
    <row r="1398" spans="1:3" s="26" customFormat="1" ht="15">
      <c r="A1398" s="24" t="s">
        <v>1443</v>
      </c>
      <c r="B1398" s="24" t="s">
        <v>1444</v>
      </c>
      <c r="C1398" s="24" t="s">
        <v>2063</v>
      </c>
    </row>
    <row r="1399" spans="1:3" s="26" customFormat="1" ht="15">
      <c r="A1399" s="24" t="s">
        <v>1445</v>
      </c>
      <c r="B1399" s="24" t="s">
        <v>1446</v>
      </c>
      <c r="C1399" s="24" t="s">
        <v>2124</v>
      </c>
    </row>
    <row r="1400" spans="1:3" s="26" customFormat="1" ht="15">
      <c r="A1400" s="24" t="s">
        <v>1447</v>
      </c>
      <c r="B1400" s="24" t="s">
        <v>1448</v>
      </c>
      <c r="C1400" s="24" t="s">
        <v>2007</v>
      </c>
    </row>
    <row r="1401" spans="1:3" s="26" customFormat="1" ht="15">
      <c r="A1401" s="24" t="s">
        <v>1449</v>
      </c>
      <c r="B1401" s="24" t="s">
        <v>1450</v>
      </c>
      <c r="C1401" s="24" t="s">
        <v>2071</v>
      </c>
    </row>
    <row r="1402" spans="1:3" s="26" customFormat="1" ht="15">
      <c r="A1402" s="24" t="s">
        <v>1451</v>
      </c>
      <c r="B1402" s="24" t="s">
        <v>1452</v>
      </c>
      <c r="C1402" s="24" t="s">
        <v>2007</v>
      </c>
    </row>
    <row r="1403" spans="1:3" s="26" customFormat="1" ht="15">
      <c r="A1403" s="24" t="s">
        <v>1453</v>
      </c>
      <c r="B1403" s="24" t="s">
        <v>1454</v>
      </c>
      <c r="C1403" s="24" t="s">
        <v>2025</v>
      </c>
    </row>
    <row r="1404" spans="1:3" s="26" customFormat="1" ht="15">
      <c r="A1404" s="24" t="s">
        <v>1455</v>
      </c>
      <c r="B1404" s="24" t="s">
        <v>1456</v>
      </c>
      <c r="C1404" s="24" t="s">
        <v>2071</v>
      </c>
    </row>
    <row r="1405" spans="1:3" s="26" customFormat="1" ht="15">
      <c r="A1405" s="24" t="s">
        <v>1457</v>
      </c>
      <c r="B1405" s="24" t="s">
        <v>1458</v>
      </c>
      <c r="C1405" s="24" t="s">
        <v>2011</v>
      </c>
    </row>
    <row r="1406" spans="1:3" s="26" customFormat="1" ht="15">
      <c r="A1406" s="24" t="s">
        <v>1459</v>
      </c>
      <c r="B1406" s="24" t="s">
        <v>1460</v>
      </c>
      <c r="C1406" s="24" t="s">
        <v>2025</v>
      </c>
    </row>
    <row r="1407" spans="1:3" s="26" customFormat="1" ht="15">
      <c r="A1407" s="24" t="s">
        <v>1461</v>
      </c>
      <c r="B1407" s="24" t="s">
        <v>1462</v>
      </c>
      <c r="C1407" s="24" t="s">
        <v>2071</v>
      </c>
    </row>
    <row r="1408" spans="1:3" s="26" customFormat="1" ht="15">
      <c r="A1408" s="24" t="s">
        <v>1463</v>
      </c>
      <c r="B1408" s="24" t="s">
        <v>1464</v>
      </c>
      <c r="C1408" s="24" t="s">
        <v>2071</v>
      </c>
    </row>
    <row r="1409" spans="1:3" s="26" customFormat="1" ht="15">
      <c r="A1409" s="24" t="s">
        <v>1465</v>
      </c>
      <c r="B1409" s="24" t="s">
        <v>1466</v>
      </c>
      <c r="C1409" s="24" t="s">
        <v>2080</v>
      </c>
    </row>
    <row r="1410" spans="1:3" s="26" customFormat="1" ht="15">
      <c r="A1410" s="24" t="s">
        <v>1467</v>
      </c>
      <c r="B1410" s="24" t="s">
        <v>1468</v>
      </c>
      <c r="C1410" s="24" t="s">
        <v>2032</v>
      </c>
    </row>
    <row r="1411" spans="1:3" s="26" customFormat="1" ht="15">
      <c r="A1411" s="24" t="s">
        <v>1469</v>
      </c>
      <c r="B1411" s="24" t="s">
        <v>1470</v>
      </c>
      <c r="C1411" s="24" t="s">
        <v>2124</v>
      </c>
    </row>
    <row r="1412" spans="1:3" s="26" customFormat="1" ht="15">
      <c r="A1412" s="24" t="s">
        <v>1471</v>
      </c>
      <c r="B1412" s="24" t="s">
        <v>1472</v>
      </c>
      <c r="C1412" s="24" t="s">
        <v>2005</v>
      </c>
    </row>
    <row r="1413" spans="1:3" s="26" customFormat="1" ht="15">
      <c r="A1413" s="24" t="s">
        <v>1473</v>
      </c>
      <c r="B1413" s="24" t="s">
        <v>1474</v>
      </c>
      <c r="C1413" s="24" t="s">
        <v>2032</v>
      </c>
    </row>
    <row r="1414" spans="1:3" s="26" customFormat="1" ht="15">
      <c r="A1414" s="24" t="s">
        <v>1475</v>
      </c>
      <c r="B1414" s="24" t="s">
        <v>1476</v>
      </c>
      <c r="C1414" s="24" t="s">
        <v>2080</v>
      </c>
    </row>
    <row r="1415" spans="1:3" s="26" customFormat="1" ht="15">
      <c r="A1415" s="24" t="s">
        <v>1477</v>
      </c>
      <c r="B1415" s="24" t="s">
        <v>1478</v>
      </c>
      <c r="C1415" s="24" t="s">
        <v>2066</v>
      </c>
    </row>
    <row r="1416" spans="1:3" s="26" customFormat="1" ht="15">
      <c r="A1416" s="24" t="s">
        <v>1479</v>
      </c>
      <c r="B1416" s="24" t="s">
        <v>1480</v>
      </c>
      <c r="C1416" s="24" t="s">
        <v>2060</v>
      </c>
    </row>
    <row r="1417" spans="1:3" s="26" customFormat="1" ht="15">
      <c r="A1417" s="24" t="s">
        <v>968</v>
      </c>
      <c r="B1417" s="24" t="s">
        <v>969</v>
      </c>
      <c r="C1417" s="24" t="s">
        <v>2011</v>
      </c>
    </row>
    <row r="1418" spans="1:3" s="26" customFormat="1" ht="15">
      <c r="A1418" s="24" t="s">
        <v>970</v>
      </c>
      <c r="B1418" s="24" t="s">
        <v>971</v>
      </c>
      <c r="C1418" s="24" t="s">
        <v>2124</v>
      </c>
    </row>
    <row r="1419" spans="1:3" s="26" customFormat="1" ht="15">
      <c r="A1419" s="24" t="s">
        <v>972</v>
      </c>
      <c r="B1419" s="24" t="s">
        <v>973</v>
      </c>
      <c r="C1419" s="24" t="s">
        <v>2124</v>
      </c>
    </row>
    <row r="1420" spans="1:3" s="26" customFormat="1" ht="15">
      <c r="A1420" s="24" t="s">
        <v>974</v>
      </c>
      <c r="B1420" s="24" t="s">
        <v>975</v>
      </c>
      <c r="C1420" s="24" t="s">
        <v>2124</v>
      </c>
    </row>
    <row r="1421" spans="1:3" s="26" customFormat="1" ht="15">
      <c r="A1421" s="24" t="s">
        <v>976</v>
      </c>
      <c r="B1421" s="24" t="s">
        <v>977</v>
      </c>
      <c r="C1421" s="24" t="s">
        <v>2071</v>
      </c>
    </row>
    <row r="1422" spans="1:3" s="26" customFormat="1" ht="15">
      <c r="A1422" s="24" t="s">
        <v>978</v>
      </c>
      <c r="B1422" s="24" t="s">
        <v>979</v>
      </c>
      <c r="C1422" s="24" t="s">
        <v>2124</v>
      </c>
    </row>
    <row r="1423" spans="1:3" s="26" customFormat="1" ht="15">
      <c r="A1423" s="24" t="s">
        <v>980</v>
      </c>
      <c r="B1423" s="24" t="s">
        <v>981</v>
      </c>
      <c r="C1423" s="24" t="s">
        <v>2124</v>
      </c>
    </row>
    <row r="1424" spans="1:3" s="26" customFormat="1" ht="15">
      <c r="A1424" s="24" t="s">
        <v>982</v>
      </c>
      <c r="B1424" s="24" t="s">
        <v>983</v>
      </c>
      <c r="C1424" s="24" t="s">
        <v>2101</v>
      </c>
    </row>
    <row r="1425" spans="1:3" s="26" customFormat="1" ht="15">
      <c r="A1425" s="24" t="s">
        <v>984</v>
      </c>
      <c r="B1425" s="24" t="s">
        <v>985</v>
      </c>
      <c r="C1425" s="24" t="s">
        <v>2063</v>
      </c>
    </row>
    <row r="1426" spans="1:3" s="26" customFormat="1" ht="15">
      <c r="A1426" s="24" t="s">
        <v>986</v>
      </c>
      <c r="B1426" s="24" t="s">
        <v>987</v>
      </c>
      <c r="C1426" s="24" t="s">
        <v>2009</v>
      </c>
    </row>
    <row r="1427" spans="1:3" s="26" customFormat="1" ht="15">
      <c r="A1427" s="24" t="s">
        <v>988</v>
      </c>
      <c r="B1427" s="24" t="s">
        <v>989</v>
      </c>
      <c r="C1427" s="24" t="s">
        <v>2003</v>
      </c>
    </row>
    <row r="1428" spans="1:3" s="26" customFormat="1" ht="15">
      <c r="A1428" s="24" t="s">
        <v>990</v>
      </c>
      <c r="B1428" s="24" t="s">
        <v>991</v>
      </c>
      <c r="C1428" s="24" t="s">
        <v>2011</v>
      </c>
    </row>
    <row r="1429" spans="1:3" s="26" customFormat="1" ht="15">
      <c r="A1429" s="24" t="s">
        <v>992</v>
      </c>
      <c r="B1429" s="24" t="s">
        <v>993</v>
      </c>
      <c r="C1429" s="24" t="s">
        <v>2149</v>
      </c>
    </row>
    <row r="1430" spans="1:3" s="26" customFormat="1" ht="15">
      <c r="A1430" s="24" t="s">
        <v>994</v>
      </c>
      <c r="B1430" s="24" t="s">
        <v>995</v>
      </c>
      <c r="C1430" s="24" t="s">
        <v>2124</v>
      </c>
    </row>
    <row r="1431" spans="1:3" s="26" customFormat="1" ht="15">
      <c r="A1431" s="24" t="s">
        <v>996</v>
      </c>
      <c r="B1431" s="24" t="s">
        <v>997</v>
      </c>
      <c r="C1431" s="24" t="s">
        <v>2066</v>
      </c>
    </row>
    <row r="1432" spans="1:3" s="26" customFormat="1" ht="15">
      <c r="A1432" s="24" t="s">
        <v>998</v>
      </c>
      <c r="B1432" s="24" t="s">
        <v>999</v>
      </c>
      <c r="C1432" s="24" t="s">
        <v>2007</v>
      </c>
    </row>
    <row r="1433" spans="1:3" s="26" customFormat="1" ht="15">
      <c r="A1433" s="24" t="s">
        <v>1000</v>
      </c>
      <c r="B1433" s="24" t="s">
        <v>1001</v>
      </c>
      <c r="C1433" s="24" t="s">
        <v>2003</v>
      </c>
    </row>
    <row r="1434" spans="1:3" s="26" customFormat="1" ht="15">
      <c r="A1434" s="24" t="s">
        <v>1002</v>
      </c>
      <c r="B1434" s="24" t="s">
        <v>1003</v>
      </c>
      <c r="C1434" s="24" t="s">
        <v>2009</v>
      </c>
    </row>
    <row r="1435" spans="1:3" s="26" customFormat="1" ht="15">
      <c r="A1435" s="24" t="s">
        <v>1004</v>
      </c>
      <c r="B1435" s="24" t="s">
        <v>1005</v>
      </c>
      <c r="C1435" s="24" t="s">
        <v>2080</v>
      </c>
    </row>
    <row r="1436" spans="1:3" s="26" customFormat="1" ht="15">
      <c r="A1436" s="24" t="s">
        <v>1006</v>
      </c>
      <c r="B1436" s="24" t="s">
        <v>1007</v>
      </c>
      <c r="C1436" s="24" t="s">
        <v>2025</v>
      </c>
    </row>
    <row r="1437" spans="1:3" s="26" customFormat="1" ht="15">
      <c r="A1437" s="24" t="s">
        <v>1008</v>
      </c>
      <c r="B1437" s="24" t="s">
        <v>1009</v>
      </c>
      <c r="C1437" s="24" t="s">
        <v>2009</v>
      </c>
    </row>
    <row r="1438" spans="1:3" s="26" customFormat="1" ht="15">
      <c r="A1438" s="24" t="s">
        <v>1010</v>
      </c>
      <c r="B1438" s="24" t="s">
        <v>1011</v>
      </c>
      <c r="C1438" s="24" t="s">
        <v>2007</v>
      </c>
    </row>
    <row r="1439" spans="1:3" s="26" customFormat="1" ht="15">
      <c r="A1439" s="24" t="s">
        <v>1012</v>
      </c>
      <c r="B1439" s="24" t="s">
        <v>1013</v>
      </c>
      <c r="C1439" s="24" t="s">
        <v>2071</v>
      </c>
    </row>
    <row r="1440" spans="1:3" s="26" customFormat="1" ht="15">
      <c r="A1440" s="24" t="s">
        <v>1014</v>
      </c>
      <c r="B1440" s="24" t="s">
        <v>1015</v>
      </c>
      <c r="C1440" s="24" t="s">
        <v>2149</v>
      </c>
    </row>
    <row r="1441" spans="1:3" s="26" customFormat="1" ht="15">
      <c r="A1441" s="24" t="s">
        <v>1016</v>
      </c>
      <c r="B1441" s="24" t="s">
        <v>1017</v>
      </c>
      <c r="C1441" s="24" t="s">
        <v>2009</v>
      </c>
    </row>
    <row r="1442" spans="1:3" s="26" customFormat="1" ht="15">
      <c r="A1442" s="24" t="s">
        <v>1018</v>
      </c>
      <c r="B1442" s="24" t="s">
        <v>1019</v>
      </c>
      <c r="C1442" s="24" t="s">
        <v>2124</v>
      </c>
    </row>
    <row r="1443" spans="1:3" s="26" customFormat="1" ht="15">
      <c r="A1443" s="24" t="s">
        <v>1020</v>
      </c>
      <c r="B1443" s="24" t="s">
        <v>1021</v>
      </c>
      <c r="C1443" s="24" t="s">
        <v>2018</v>
      </c>
    </row>
    <row r="1444" spans="1:3" s="26" customFormat="1" ht="15">
      <c r="A1444" s="24" t="s">
        <v>1022</v>
      </c>
      <c r="B1444" s="24" t="s">
        <v>1023</v>
      </c>
      <c r="C1444" s="24" t="s">
        <v>2016</v>
      </c>
    </row>
    <row r="1445" spans="1:3" s="26" customFormat="1" ht="15">
      <c r="A1445" s="24" t="s">
        <v>1024</v>
      </c>
      <c r="B1445" s="24" t="s">
        <v>1025</v>
      </c>
      <c r="C1445" s="24" t="s">
        <v>2011</v>
      </c>
    </row>
    <row r="1446" spans="1:3" s="26" customFormat="1" ht="15">
      <c r="A1446" s="24" t="s">
        <v>1026</v>
      </c>
      <c r="B1446" s="24" t="s">
        <v>1027</v>
      </c>
      <c r="C1446" s="24" t="s">
        <v>2007</v>
      </c>
    </row>
    <row r="1447" spans="1:3" s="26" customFormat="1" ht="15">
      <c r="A1447" s="24" t="s">
        <v>1028</v>
      </c>
      <c r="B1447" s="24" t="s">
        <v>1029</v>
      </c>
      <c r="C1447" s="24" t="s">
        <v>2001</v>
      </c>
    </row>
    <row r="1448" spans="1:3" s="26" customFormat="1" ht="15">
      <c r="A1448" s="24" t="s">
        <v>1030</v>
      </c>
      <c r="B1448" s="24" t="s">
        <v>1031</v>
      </c>
      <c r="C1448" s="24" t="s">
        <v>2063</v>
      </c>
    </row>
    <row r="1449" spans="1:3" s="26" customFormat="1" ht="15">
      <c r="A1449" s="24" t="s">
        <v>1032</v>
      </c>
      <c r="B1449" s="24" t="s">
        <v>1033</v>
      </c>
      <c r="C1449" s="24" t="s">
        <v>2063</v>
      </c>
    </row>
    <row r="1450" spans="1:3" s="26" customFormat="1" ht="15">
      <c r="A1450" s="24" t="s">
        <v>1034</v>
      </c>
      <c r="B1450" s="24" t="s">
        <v>1035</v>
      </c>
      <c r="C1450" s="24" t="s">
        <v>2016</v>
      </c>
    </row>
    <row r="1451" spans="1:3" s="26" customFormat="1" ht="15">
      <c r="A1451" s="24" t="s">
        <v>1036</v>
      </c>
      <c r="B1451" s="24" t="s">
        <v>1037</v>
      </c>
      <c r="C1451" s="24" t="s">
        <v>2101</v>
      </c>
    </row>
    <row r="1452" spans="1:3" s="26" customFormat="1" ht="15">
      <c r="A1452" s="24" t="s">
        <v>1038</v>
      </c>
      <c r="B1452" s="24" t="s">
        <v>1039</v>
      </c>
      <c r="C1452" s="24" t="s">
        <v>2080</v>
      </c>
    </row>
    <row r="1453" spans="1:3" s="26" customFormat="1" ht="15">
      <c r="A1453" s="24" t="s">
        <v>1040</v>
      </c>
      <c r="B1453" s="24" t="s">
        <v>1041</v>
      </c>
      <c r="C1453" s="24" t="s">
        <v>2007</v>
      </c>
    </row>
    <row r="1454" spans="1:3" s="26" customFormat="1" ht="15">
      <c r="A1454" s="24" t="s">
        <v>1042</v>
      </c>
      <c r="B1454" s="24" t="s">
        <v>1043</v>
      </c>
      <c r="C1454" s="24" t="s">
        <v>2018</v>
      </c>
    </row>
    <row r="1455" spans="1:3" s="26" customFormat="1" ht="15">
      <c r="A1455" s="24" t="s">
        <v>1044</v>
      </c>
      <c r="B1455" s="24" t="s">
        <v>1045</v>
      </c>
      <c r="C1455" s="24" t="s">
        <v>2003</v>
      </c>
    </row>
    <row r="1456" spans="1:3" s="26" customFormat="1" ht="15">
      <c r="A1456" s="24" t="s">
        <v>1046</v>
      </c>
      <c r="B1456" s="24" t="s">
        <v>1047</v>
      </c>
      <c r="C1456" s="24" t="s">
        <v>2018</v>
      </c>
    </row>
    <row r="1457" spans="1:3" s="26" customFormat="1" ht="15">
      <c r="A1457" s="24" t="s">
        <v>1048</v>
      </c>
      <c r="B1457" s="24" t="s">
        <v>1049</v>
      </c>
      <c r="C1457" s="24" t="s">
        <v>2080</v>
      </c>
    </row>
    <row r="1458" spans="1:3" s="26" customFormat="1" ht="15">
      <c r="A1458" s="24" t="s">
        <v>1050</v>
      </c>
      <c r="B1458" s="24" t="s">
        <v>1051</v>
      </c>
      <c r="C1458" s="24" t="s">
        <v>2080</v>
      </c>
    </row>
    <row r="1459" spans="1:3" s="26" customFormat="1" ht="15">
      <c r="A1459" s="24" t="s">
        <v>1052</v>
      </c>
      <c r="B1459" s="24" t="s">
        <v>1053</v>
      </c>
      <c r="C1459" s="24" t="s">
        <v>2003</v>
      </c>
    </row>
    <row r="1460" spans="1:3" s="26" customFormat="1" ht="15">
      <c r="A1460" s="24" t="s">
        <v>1054</v>
      </c>
      <c r="B1460" s="24" t="s">
        <v>1055</v>
      </c>
      <c r="C1460" s="24" t="s">
        <v>2066</v>
      </c>
    </row>
    <row r="1461" spans="1:3" s="26" customFormat="1" ht="15">
      <c r="A1461" s="24" t="s">
        <v>1056</v>
      </c>
      <c r="B1461" s="24" t="s">
        <v>1057</v>
      </c>
      <c r="C1461" s="24" t="s">
        <v>2080</v>
      </c>
    </row>
    <row r="1462" spans="1:3" s="26" customFormat="1" ht="15">
      <c r="A1462" s="24" t="s">
        <v>1058</v>
      </c>
      <c r="B1462" s="24" t="s">
        <v>1059</v>
      </c>
      <c r="C1462" s="24" t="s">
        <v>2063</v>
      </c>
    </row>
    <row r="1463" spans="1:3" s="26" customFormat="1" ht="15">
      <c r="A1463" s="24" t="s">
        <v>1060</v>
      </c>
      <c r="B1463" s="24" t="s">
        <v>1061</v>
      </c>
      <c r="C1463" s="24" t="s">
        <v>2007</v>
      </c>
    </row>
    <row r="1464" spans="1:3" s="26" customFormat="1" ht="15">
      <c r="A1464" s="24" t="s">
        <v>1062</v>
      </c>
      <c r="B1464" s="24" t="s">
        <v>1063</v>
      </c>
      <c r="C1464" s="24" t="s">
        <v>2018</v>
      </c>
    </row>
    <row r="1465" spans="1:3" s="26" customFormat="1" ht="15">
      <c r="A1465" s="24" t="s">
        <v>1064</v>
      </c>
      <c r="B1465" s="24" t="s">
        <v>1065</v>
      </c>
      <c r="C1465" s="24" t="s">
        <v>2124</v>
      </c>
    </row>
    <row r="1466" spans="1:3" s="26" customFormat="1" ht="15">
      <c r="A1466" s="24" t="s">
        <v>1066</v>
      </c>
      <c r="B1466" s="24" t="s">
        <v>1067</v>
      </c>
      <c r="C1466" s="24" t="s">
        <v>2007</v>
      </c>
    </row>
    <row r="1467" spans="1:3" s="26" customFormat="1" ht="15">
      <c r="A1467" s="24" t="s">
        <v>1068</v>
      </c>
      <c r="B1467" s="24" t="s">
        <v>1069</v>
      </c>
      <c r="C1467" s="24" t="s">
        <v>2011</v>
      </c>
    </row>
    <row r="1468" spans="1:3" s="26" customFormat="1" ht="15">
      <c r="A1468" s="24" t="s">
        <v>1070</v>
      </c>
      <c r="B1468" s="24" t="s">
        <v>1071</v>
      </c>
      <c r="C1468" s="24" t="s">
        <v>2124</v>
      </c>
    </row>
    <row r="1469" spans="1:3" s="26" customFormat="1" ht="15">
      <c r="A1469" s="24" t="s">
        <v>1072</v>
      </c>
      <c r="B1469" s="24" t="s">
        <v>1073</v>
      </c>
      <c r="C1469" s="24" t="s">
        <v>2063</v>
      </c>
    </row>
    <row r="1470" spans="1:3" s="26" customFormat="1" ht="15">
      <c r="A1470" s="24" t="s">
        <v>1074</v>
      </c>
      <c r="B1470" s="24" t="s">
        <v>1075</v>
      </c>
      <c r="C1470" s="24" t="s">
        <v>2007</v>
      </c>
    </row>
    <row r="1471" spans="1:3" s="26" customFormat="1" ht="15">
      <c r="A1471" s="24" t="s">
        <v>1076</v>
      </c>
      <c r="B1471" s="24" t="s">
        <v>1077</v>
      </c>
      <c r="C1471" s="24" t="s">
        <v>2007</v>
      </c>
    </row>
    <row r="1472" spans="1:3" s="26" customFormat="1" ht="15">
      <c r="A1472" s="24" t="s">
        <v>1078</v>
      </c>
      <c r="B1472" s="24" t="s">
        <v>1079</v>
      </c>
      <c r="C1472" s="24" t="s">
        <v>2009</v>
      </c>
    </row>
    <row r="1473" spans="1:3" s="26" customFormat="1" ht="15">
      <c r="A1473" s="24" t="s">
        <v>1080</v>
      </c>
      <c r="B1473" s="24" t="s">
        <v>1081</v>
      </c>
      <c r="C1473" s="24" t="s">
        <v>2149</v>
      </c>
    </row>
    <row r="1474" spans="1:3" s="26" customFormat="1" ht="15">
      <c r="A1474" s="24" t="s">
        <v>1082</v>
      </c>
      <c r="B1474" s="24" t="s">
        <v>1083</v>
      </c>
      <c r="C1474" s="24" t="s">
        <v>2003</v>
      </c>
    </row>
    <row r="1475" spans="1:3" s="26" customFormat="1" ht="15">
      <c r="A1475" s="24" t="s">
        <v>1084</v>
      </c>
      <c r="B1475" s="24" t="s">
        <v>1085</v>
      </c>
      <c r="C1475" s="24" t="s">
        <v>2018</v>
      </c>
    </row>
    <row r="1476" spans="1:3" s="26" customFormat="1" ht="15">
      <c r="A1476" s="24" t="s">
        <v>1086</v>
      </c>
      <c r="B1476" s="24" t="s">
        <v>1087</v>
      </c>
      <c r="C1476" s="24" t="s">
        <v>2032</v>
      </c>
    </row>
    <row r="1477" spans="1:3" s="26" customFormat="1" ht="15">
      <c r="A1477" s="24" t="s">
        <v>1088</v>
      </c>
      <c r="B1477" s="24" t="s">
        <v>1089</v>
      </c>
      <c r="C1477" s="24" t="s">
        <v>2124</v>
      </c>
    </row>
    <row r="1478" spans="1:3" s="26" customFormat="1" ht="15">
      <c r="A1478" s="24" t="s">
        <v>1090</v>
      </c>
      <c r="B1478" s="24" t="s">
        <v>1091</v>
      </c>
      <c r="C1478" s="24" t="s">
        <v>2080</v>
      </c>
    </row>
    <row r="1479" spans="1:3" s="26" customFormat="1" ht="15">
      <c r="A1479" s="24" t="s">
        <v>1092</v>
      </c>
      <c r="B1479" s="24" t="s">
        <v>1093</v>
      </c>
      <c r="C1479" s="24" t="s">
        <v>2011</v>
      </c>
    </row>
    <row r="1480" spans="1:3" s="26" customFormat="1" ht="15">
      <c r="A1480" s="24" t="s">
        <v>1094</v>
      </c>
      <c r="B1480" s="24" t="s">
        <v>1095</v>
      </c>
      <c r="C1480" s="24" t="s">
        <v>2007</v>
      </c>
    </row>
    <row r="1481" spans="1:3" s="26" customFormat="1" ht="15">
      <c r="A1481" s="24" t="s">
        <v>1096</v>
      </c>
      <c r="B1481" s="24" t="s">
        <v>1097</v>
      </c>
      <c r="C1481" s="24" t="s">
        <v>2007</v>
      </c>
    </row>
    <row r="1482" spans="1:3" s="26" customFormat="1" ht="15">
      <c r="A1482" s="24" t="s">
        <v>1098</v>
      </c>
      <c r="B1482" s="24" t="s">
        <v>1099</v>
      </c>
      <c r="C1482" s="24" t="s">
        <v>2003</v>
      </c>
    </row>
    <row r="1483" spans="1:3" s="26" customFormat="1" ht="15">
      <c r="A1483" s="24" t="s">
        <v>1100</v>
      </c>
      <c r="B1483" s="24" t="s">
        <v>1101</v>
      </c>
      <c r="C1483" s="24" t="s">
        <v>2007</v>
      </c>
    </row>
    <row r="1484" spans="1:3" s="26" customFormat="1" ht="15">
      <c r="A1484" s="24" t="s">
        <v>1102</v>
      </c>
      <c r="B1484" s="24" t="s">
        <v>1103</v>
      </c>
      <c r="C1484" s="24" t="s">
        <v>2101</v>
      </c>
    </row>
    <row r="1485" spans="1:3" s="26" customFormat="1" ht="15">
      <c r="A1485" s="24" t="s">
        <v>1104</v>
      </c>
      <c r="B1485" s="24" t="s">
        <v>1105</v>
      </c>
      <c r="C1485" s="24" t="s">
        <v>2011</v>
      </c>
    </row>
    <row r="1486" spans="1:3" s="26" customFormat="1" ht="15">
      <c r="A1486" s="24" t="s">
        <v>1106</v>
      </c>
      <c r="B1486" s="24" t="s">
        <v>1107</v>
      </c>
      <c r="C1486" s="24" t="s">
        <v>2066</v>
      </c>
    </row>
    <row r="1487" spans="1:3" s="26" customFormat="1" ht="15">
      <c r="A1487" s="24" t="s">
        <v>1108</v>
      </c>
      <c r="B1487" s="24" t="s">
        <v>1109</v>
      </c>
      <c r="C1487" s="24" t="s">
        <v>2007</v>
      </c>
    </row>
    <row r="1488" spans="1:3" s="26" customFormat="1" ht="15">
      <c r="A1488" s="24" t="s">
        <v>1110</v>
      </c>
      <c r="B1488" s="24" t="s">
        <v>1111</v>
      </c>
      <c r="C1488" s="24" t="s">
        <v>2007</v>
      </c>
    </row>
    <row r="1489" spans="1:3" s="26" customFormat="1" ht="15">
      <c r="A1489" s="24" t="s">
        <v>1112</v>
      </c>
      <c r="B1489" s="24" t="s">
        <v>1113</v>
      </c>
      <c r="C1489" s="24" t="s">
        <v>2011</v>
      </c>
    </row>
    <row r="1490" spans="1:3" s="26" customFormat="1" ht="15">
      <c r="A1490" s="24" t="s">
        <v>1114</v>
      </c>
      <c r="B1490" s="24" t="s">
        <v>1115</v>
      </c>
      <c r="C1490" s="24" t="s">
        <v>2080</v>
      </c>
    </row>
    <row r="1491" spans="1:3" s="26" customFormat="1" ht="15">
      <c r="A1491" s="24" t="s">
        <v>1116</v>
      </c>
      <c r="B1491" s="24" t="s">
        <v>1117</v>
      </c>
      <c r="C1491" s="24" t="s">
        <v>2032</v>
      </c>
    </row>
    <row r="1492" spans="1:3" s="26" customFormat="1" ht="15">
      <c r="A1492" s="24" t="s">
        <v>1118</v>
      </c>
      <c r="B1492" s="24" t="s">
        <v>1119</v>
      </c>
      <c r="C1492" s="24" t="s">
        <v>2005</v>
      </c>
    </row>
    <row r="1493" spans="1:3" s="26" customFormat="1" ht="15">
      <c r="A1493" s="24" t="s">
        <v>1120</v>
      </c>
      <c r="B1493" s="24" t="s">
        <v>1121</v>
      </c>
      <c r="C1493" s="24" t="s">
        <v>2005</v>
      </c>
    </row>
    <row r="1494" spans="1:3" s="26" customFormat="1" ht="15">
      <c r="A1494" s="24" t="s">
        <v>1122</v>
      </c>
      <c r="B1494" s="24" t="s">
        <v>1123</v>
      </c>
      <c r="C1494" s="24" t="s">
        <v>2005</v>
      </c>
    </row>
    <row r="1495" spans="1:3" s="26" customFormat="1" ht="15">
      <c r="A1495" s="24" t="s">
        <v>1124</v>
      </c>
      <c r="B1495" s="24" t="s">
        <v>1125</v>
      </c>
      <c r="C1495" s="24" t="s">
        <v>2060</v>
      </c>
    </row>
    <row r="1496" spans="1:3" s="26" customFormat="1" ht="15">
      <c r="A1496" s="24" t="s">
        <v>1126</v>
      </c>
      <c r="B1496" s="24" t="s">
        <v>1127</v>
      </c>
      <c r="C1496" s="24" t="s">
        <v>2005</v>
      </c>
    </row>
    <row r="1497" spans="1:3" s="26" customFormat="1" ht="15">
      <c r="A1497" s="24" t="s">
        <v>1128</v>
      </c>
      <c r="B1497" s="24" t="s">
        <v>1129</v>
      </c>
      <c r="C1497" s="24" t="s">
        <v>2124</v>
      </c>
    </row>
    <row r="1498" spans="1:3" s="26" customFormat="1" ht="15">
      <c r="A1498" s="24" t="s">
        <v>1130</v>
      </c>
      <c r="B1498" s="24" t="s">
        <v>1131</v>
      </c>
      <c r="C1498" s="24" t="s">
        <v>2016</v>
      </c>
    </row>
    <row r="1499" spans="1:3" s="26" customFormat="1" ht="15">
      <c r="A1499" s="24" t="s">
        <v>1132</v>
      </c>
      <c r="B1499" s="24" t="s">
        <v>1133</v>
      </c>
      <c r="C1499" s="24" t="s">
        <v>2101</v>
      </c>
    </row>
    <row r="1500" spans="1:3" s="26" customFormat="1" ht="15">
      <c r="A1500" s="24" t="s">
        <v>1134</v>
      </c>
      <c r="B1500" s="24" t="s">
        <v>1135</v>
      </c>
      <c r="C1500" s="24" t="s">
        <v>2007</v>
      </c>
    </row>
    <row r="1501" spans="1:3" s="26" customFormat="1" ht="15">
      <c r="A1501" s="24" t="s">
        <v>1136</v>
      </c>
      <c r="B1501" s="24" t="s">
        <v>1137</v>
      </c>
      <c r="C1501" s="24" t="s">
        <v>2063</v>
      </c>
    </row>
    <row r="1502" spans="1:3" s="26" customFormat="1" ht="15">
      <c r="A1502" s="24" t="s">
        <v>1138</v>
      </c>
      <c r="B1502" s="24" t="s">
        <v>1139</v>
      </c>
      <c r="C1502" s="24" t="s">
        <v>2149</v>
      </c>
    </row>
    <row r="1503" spans="1:3" s="26" customFormat="1" ht="15">
      <c r="A1503" s="24" t="s">
        <v>1140</v>
      </c>
      <c r="B1503" s="24" t="s">
        <v>1141</v>
      </c>
      <c r="C1503" s="24" t="s">
        <v>2022</v>
      </c>
    </row>
    <row r="1504" spans="1:3" s="26" customFormat="1" ht="15">
      <c r="A1504" s="24" t="s">
        <v>1142</v>
      </c>
      <c r="B1504" s="24" t="s">
        <v>1143</v>
      </c>
      <c r="C1504" s="24" t="s">
        <v>2060</v>
      </c>
    </row>
    <row r="1505" spans="1:3" s="26" customFormat="1" ht="15">
      <c r="A1505" s="24" t="s">
        <v>1144</v>
      </c>
      <c r="B1505" s="24" t="s">
        <v>1145</v>
      </c>
      <c r="C1505" s="24" t="s">
        <v>2101</v>
      </c>
    </row>
    <row r="1506" spans="1:3" s="26" customFormat="1" ht="15">
      <c r="A1506" s="24" t="s">
        <v>1146</v>
      </c>
      <c r="B1506" s="24" t="s">
        <v>1147</v>
      </c>
      <c r="C1506" s="24" t="s">
        <v>2032</v>
      </c>
    </row>
    <row r="1507" spans="1:3" s="26" customFormat="1" ht="15">
      <c r="A1507" s="24" t="s">
        <v>1148</v>
      </c>
      <c r="B1507" s="24" t="s">
        <v>1149</v>
      </c>
      <c r="C1507" s="24" t="s">
        <v>2060</v>
      </c>
    </row>
    <row r="1508" spans="1:3" s="26" customFormat="1" ht="15">
      <c r="A1508" s="24" t="s">
        <v>1150</v>
      </c>
      <c r="B1508" s="24" t="s">
        <v>1151</v>
      </c>
      <c r="C1508" s="24" t="s">
        <v>2007</v>
      </c>
    </row>
    <row r="1509" spans="1:3" s="26" customFormat="1" ht="15">
      <c r="A1509" s="24" t="s">
        <v>1152</v>
      </c>
      <c r="B1509" s="24" t="s">
        <v>1153</v>
      </c>
      <c r="C1509" s="24" t="s">
        <v>2060</v>
      </c>
    </row>
    <row r="1510" spans="1:3" s="26" customFormat="1" ht="15">
      <c r="A1510" s="24" t="s">
        <v>1154</v>
      </c>
      <c r="B1510" s="24" t="s">
        <v>1155</v>
      </c>
      <c r="C1510" s="24" t="s">
        <v>2101</v>
      </c>
    </row>
    <row r="1511" spans="1:3" s="26" customFormat="1" ht="15">
      <c r="A1511" s="24" t="s">
        <v>1156</v>
      </c>
      <c r="B1511" s="24" t="s">
        <v>1157</v>
      </c>
      <c r="C1511" s="24" t="s">
        <v>2124</v>
      </c>
    </row>
    <row r="1512" spans="1:3" s="26" customFormat="1" ht="15">
      <c r="A1512" s="24" t="s">
        <v>1158</v>
      </c>
      <c r="B1512" s="24" t="s">
        <v>1159</v>
      </c>
      <c r="C1512" s="24" t="s">
        <v>2063</v>
      </c>
    </row>
    <row r="1513" spans="1:3" s="26" customFormat="1" ht="15">
      <c r="A1513" s="24" t="s">
        <v>1160</v>
      </c>
      <c r="B1513" s="24" t="s">
        <v>1161</v>
      </c>
      <c r="C1513" s="24" t="s">
        <v>2071</v>
      </c>
    </row>
    <row r="1514" spans="1:3" s="26" customFormat="1" ht="15">
      <c r="A1514" s="24" t="s">
        <v>1162</v>
      </c>
      <c r="B1514" s="24" t="s">
        <v>1163</v>
      </c>
      <c r="C1514" s="24" t="s">
        <v>2124</v>
      </c>
    </row>
    <row r="1515" spans="1:3" s="26" customFormat="1" ht="15">
      <c r="A1515" s="24" t="s">
        <v>1164</v>
      </c>
      <c r="B1515" s="24" t="s">
        <v>1165</v>
      </c>
      <c r="C1515" s="24" t="s">
        <v>2011</v>
      </c>
    </row>
    <row r="1516" spans="1:3" s="26" customFormat="1" ht="15">
      <c r="A1516" s="24" t="s">
        <v>1166</v>
      </c>
      <c r="B1516" s="24" t="s">
        <v>1167</v>
      </c>
      <c r="C1516" s="24" t="s">
        <v>2011</v>
      </c>
    </row>
    <row r="1517" spans="1:3" s="26" customFormat="1" ht="15">
      <c r="A1517" s="24" t="s">
        <v>1168</v>
      </c>
      <c r="B1517" s="24" t="s">
        <v>1169</v>
      </c>
      <c r="C1517" s="24" t="s">
        <v>2071</v>
      </c>
    </row>
    <row r="1518" spans="1:3" s="26" customFormat="1" ht="15">
      <c r="A1518" s="24" t="s">
        <v>1170</v>
      </c>
      <c r="B1518" s="24" t="s">
        <v>1171</v>
      </c>
      <c r="C1518" s="24" t="s">
        <v>2007</v>
      </c>
    </row>
    <row r="1519" spans="1:3" s="26" customFormat="1" ht="15">
      <c r="A1519" s="24" t="s">
        <v>1172</v>
      </c>
      <c r="B1519" s="24" t="s">
        <v>1173</v>
      </c>
      <c r="C1519" s="24" t="s">
        <v>2007</v>
      </c>
    </row>
    <row r="1520" spans="1:3" s="26" customFormat="1" ht="15">
      <c r="A1520" s="24" t="s">
        <v>1174</v>
      </c>
      <c r="B1520" s="24" t="s">
        <v>1175</v>
      </c>
      <c r="C1520" s="24" t="s">
        <v>2060</v>
      </c>
    </row>
    <row r="1521" spans="1:3" s="26" customFormat="1" ht="15">
      <c r="A1521" s="24" t="s">
        <v>1176</v>
      </c>
      <c r="B1521" s="24" t="s">
        <v>1177</v>
      </c>
      <c r="C1521" s="24" t="s">
        <v>2001</v>
      </c>
    </row>
    <row r="1522" spans="1:3" s="26" customFormat="1" ht="15">
      <c r="A1522" s="24" t="s">
        <v>5837</v>
      </c>
      <c r="B1522" s="24" t="s">
        <v>5838</v>
      </c>
      <c r="C1522" s="24" t="s">
        <v>2011</v>
      </c>
    </row>
    <row r="1523" spans="1:3" s="26" customFormat="1" ht="15">
      <c r="A1523" s="24" t="s">
        <v>5839</v>
      </c>
      <c r="B1523" s="24" t="s">
        <v>5840</v>
      </c>
      <c r="C1523" s="24" t="s">
        <v>2124</v>
      </c>
    </row>
    <row r="1524" spans="1:3" s="26" customFormat="1" ht="15">
      <c r="A1524" s="24" t="s">
        <v>5841</v>
      </c>
      <c r="B1524" s="24" t="s">
        <v>5842</v>
      </c>
      <c r="C1524" s="24" t="s">
        <v>2149</v>
      </c>
    </row>
    <row r="1525" spans="1:3" s="26" customFormat="1" ht="15">
      <c r="A1525" s="24" t="s">
        <v>5843</v>
      </c>
      <c r="B1525" s="24" t="s">
        <v>5844</v>
      </c>
      <c r="C1525" s="24" t="s">
        <v>2007</v>
      </c>
    </row>
    <row r="1526" spans="1:3" s="26" customFormat="1" ht="15">
      <c r="A1526" s="24" t="s">
        <v>1736</v>
      </c>
      <c r="B1526" s="24" t="s">
        <v>1737</v>
      </c>
      <c r="C1526" s="24" t="s">
        <v>2025</v>
      </c>
    </row>
    <row r="1527" spans="1:3" s="26" customFormat="1" ht="15">
      <c r="A1527" s="24" t="s">
        <v>1738</v>
      </c>
      <c r="B1527" s="24" t="s">
        <v>1739</v>
      </c>
      <c r="C1527" s="24" t="s">
        <v>2071</v>
      </c>
    </row>
    <row r="1528" spans="1:3" s="26" customFormat="1" ht="15">
      <c r="A1528" s="24" t="s">
        <v>1740</v>
      </c>
      <c r="B1528" s="24" t="s">
        <v>1741</v>
      </c>
      <c r="C1528" s="24" t="s">
        <v>2101</v>
      </c>
    </row>
    <row r="1529" spans="1:3" s="26" customFormat="1" ht="15">
      <c r="A1529" s="24" t="s">
        <v>1742</v>
      </c>
      <c r="B1529" s="24" t="s">
        <v>1743</v>
      </c>
      <c r="C1529" s="24" t="s">
        <v>2101</v>
      </c>
    </row>
    <row r="1530" spans="1:3" s="26" customFormat="1" ht="15">
      <c r="A1530" s="24" t="s">
        <v>1744</v>
      </c>
      <c r="B1530" s="24" t="s">
        <v>1745</v>
      </c>
      <c r="C1530" s="24" t="s">
        <v>2124</v>
      </c>
    </row>
    <row r="1531" spans="1:3" s="26" customFormat="1" ht="15">
      <c r="A1531" s="24" t="s">
        <v>1746</v>
      </c>
      <c r="B1531" s="24" t="s">
        <v>1747</v>
      </c>
      <c r="C1531" s="24" t="s">
        <v>2007</v>
      </c>
    </row>
    <row r="1532" spans="1:3" s="26" customFormat="1" ht="15">
      <c r="A1532" s="24" t="s">
        <v>1748</v>
      </c>
      <c r="B1532" s="24" t="s">
        <v>1749</v>
      </c>
      <c r="C1532" s="24" t="s">
        <v>2149</v>
      </c>
    </row>
    <row r="1533" spans="1:3" s="26" customFormat="1" ht="15">
      <c r="A1533" s="24" t="s">
        <v>1750</v>
      </c>
      <c r="B1533" s="24" t="s">
        <v>1751</v>
      </c>
      <c r="C1533" s="24" t="s">
        <v>2001</v>
      </c>
    </row>
    <row r="1534" spans="1:3" s="26" customFormat="1" ht="15">
      <c r="A1534" s="24" t="s">
        <v>1752</v>
      </c>
      <c r="B1534" s="24" t="s">
        <v>1753</v>
      </c>
      <c r="C1534" s="24" t="s">
        <v>2071</v>
      </c>
    </row>
    <row r="1535" spans="1:3" s="26" customFormat="1" ht="15">
      <c r="A1535" s="24" t="s">
        <v>1754</v>
      </c>
      <c r="B1535" s="24" t="s">
        <v>1755</v>
      </c>
      <c r="C1535" s="24" t="s">
        <v>2005</v>
      </c>
    </row>
    <row r="1536" spans="1:3" s="26" customFormat="1" ht="15">
      <c r="A1536" s="24" t="s">
        <v>1756</v>
      </c>
      <c r="B1536" s="24" t="s">
        <v>1757</v>
      </c>
      <c r="C1536" s="24" t="s">
        <v>2149</v>
      </c>
    </row>
    <row r="1537" spans="1:3" s="26" customFormat="1" ht="15">
      <c r="A1537" s="24" t="s">
        <v>1758</v>
      </c>
      <c r="B1537" s="24" t="s">
        <v>1759</v>
      </c>
      <c r="C1537" s="24" t="s">
        <v>2101</v>
      </c>
    </row>
    <row r="1538" spans="1:3" s="26" customFormat="1" ht="15">
      <c r="A1538" s="24" t="s">
        <v>1760</v>
      </c>
      <c r="B1538" s="24" t="s">
        <v>1761</v>
      </c>
      <c r="C1538" s="24" t="s">
        <v>2007</v>
      </c>
    </row>
    <row r="1539" spans="1:3" s="26" customFormat="1" ht="15">
      <c r="A1539" s="24" t="s">
        <v>1762</v>
      </c>
      <c r="B1539" s="24" t="s">
        <v>1763</v>
      </c>
      <c r="C1539" s="24" t="s">
        <v>2124</v>
      </c>
    </row>
    <row r="1540" spans="1:3" s="26" customFormat="1" ht="15">
      <c r="A1540" s="24" t="s">
        <v>1764</v>
      </c>
      <c r="B1540" s="24" t="s">
        <v>1765</v>
      </c>
      <c r="C1540" s="24" t="s">
        <v>2063</v>
      </c>
    </row>
    <row r="1541" spans="1:3" s="26" customFormat="1" ht="15">
      <c r="A1541" s="24" t="s">
        <v>1766</v>
      </c>
      <c r="B1541" s="24" t="s">
        <v>1767</v>
      </c>
      <c r="C1541" s="24" t="s">
        <v>2001</v>
      </c>
    </row>
    <row r="1542" spans="1:3" s="26" customFormat="1" ht="15">
      <c r="A1542" s="24" t="s">
        <v>1768</v>
      </c>
      <c r="B1542" s="24" t="s">
        <v>1769</v>
      </c>
      <c r="C1542" s="24" t="s">
        <v>2066</v>
      </c>
    </row>
    <row r="1543" spans="1:3" s="26" customFormat="1" ht="15">
      <c r="A1543" s="24" t="s">
        <v>1770</v>
      </c>
      <c r="B1543" s="24" t="s">
        <v>1771</v>
      </c>
      <c r="C1543" s="24" t="s">
        <v>2060</v>
      </c>
    </row>
    <row r="1544" spans="1:3" s="26" customFormat="1" ht="15">
      <c r="A1544" s="24" t="s">
        <v>1772</v>
      </c>
      <c r="B1544" s="24" t="s">
        <v>1773</v>
      </c>
      <c r="C1544" s="24" t="s">
        <v>2149</v>
      </c>
    </row>
    <row r="1545" spans="1:3" s="26" customFormat="1" ht="15">
      <c r="A1545" s="24" t="s">
        <v>1774</v>
      </c>
      <c r="B1545" s="24" t="s">
        <v>1775</v>
      </c>
      <c r="C1545" s="24" t="s">
        <v>2101</v>
      </c>
    </row>
    <row r="1546" spans="1:3" s="26" customFormat="1" ht="15">
      <c r="A1546" s="24" t="s">
        <v>1776</v>
      </c>
      <c r="B1546" s="24" t="s">
        <v>1777</v>
      </c>
      <c r="C1546" s="24" t="s">
        <v>2060</v>
      </c>
    </row>
    <row r="1547" spans="1:3" s="26" customFormat="1" ht="15">
      <c r="A1547" s="24" t="s">
        <v>1778</v>
      </c>
      <c r="B1547" s="24" t="s">
        <v>1779</v>
      </c>
      <c r="C1547" s="24" t="s">
        <v>2022</v>
      </c>
    </row>
    <row r="1548" spans="1:3" s="26" customFormat="1" ht="15">
      <c r="A1548" s="24" t="s">
        <v>1780</v>
      </c>
      <c r="B1548" s="24" t="s">
        <v>1781</v>
      </c>
      <c r="C1548" s="24" t="s">
        <v>2063</v>
      </c>
    </row>
    <row r="1549" spans="1:3" s="26" customFormat="1" ht="15">
      <c r="A1549" s="24" t="s">
        <v>1782</v>
      </c>
      <c r="B1549" s="24" t="s">
        <v>1783</v>
      </c>
      <c r="C1549" s="24" t="s">
        <v>2022</v>
      </c>
    </row>
    <row r="1550" spans="1:3" s="26" customFormat="1" ht="15">
      <c r="A1550" s="24" t="s">
        <v>1784</v>
      </c>
      <c r="B1550" s="24" t="s">
        <v>1785</v>
      </c>
      <c r="C1550" s="24" t="s">
        <v>2066</v>
      </c>
    </row>
    <row r="1551" spans="1:3" s="26" customFormat="1" ht="15">
      <c r="A1551" s="24" t="s">
        <v>1786</v>
      </c>
      <c r="B1551" s="24" t="s">
        <v>1787</v>
      </c>
      <c r="C1551" s="24" t="s">
        <v>2011</v>
      </c>
    </row>
    <row r="1552" spans="1:3" s="26" customFormat="1" ht="15">
      <c r="A1552" s="24" t="s">
        <v>1788</v>
      </c>
      <c r="B1552" s="24" t="s">
        <v>1789</v>
      </c>
      <c r="C1552" s="24" t="s">
        <v>2007</v>
      </c>
    </row>
    <row r="1553" spans="1:3" s="26" customFormat="1" ht="15">
      <c r="A1553" s="24" t="s">
        <v>1790</v>
      </c>
      <c r="B1553" s="24" t="s">
        <v>1791</v>
      </c>
      <c r="C1553" s="24" t="s">
        <v>2101</v>
      </c>
    </row>
    <row r="1554" spans="1:3" s="26" customFormat="1" ht="15">
      <c r="A1554" s="24" t="s">
        <v>1792</v>
      </c>
      <c r="B1554" s="24" t="s">
        <v>1793</v>
      </c>
      <c r="C1554" s="24" t="s">
        <v>2080</v>
      </c>
    </row>
    <row r="1555" spans="1:3" s="26" customFormat="1" ht="15">
      <c r="A1555" s="24" t="s">
        <v>1794</v>
      </c>
      <c r="B1555" s="24" t="s">
        <v>1795</v>
      </c>
      <c r="C1555" s="24" t="s">
        <v>2011</v>
      </c>
    </row>
    <row r="1556" spans="1:3" s="26" customFormat="1" ht="15">
      <c r="A1556" s="24" t="s">
        <v>1796</v>
      </c>
      <c r="B1556" s="24" t="s">
        <v>1797</v>
      </c>
      <c r="C1556" s="24" t="s">
        <v>2101</v>
      </c>
    </row>
    <row r="1557" spans="1:3" s="26" customFormat="1" ht="15">
      <c r="A1557" s="24" t="s">
        <v>1798</v>
      </c>
      <c r="B1557" s="24" t="s">
        <v>1799</v>
      </c>
      <c r="C1557" s="24" t="s">
        <v>2032</v>
      </c>
    </row>
    <row r="1558" spans="1:3" s="26" customFormat="1" ht="15">
      <c r="A1558" s="24" t="s">
        <v>1800</v>
      </c>
      <c r="B1558" s="24" t="s">
        <v>1801</v>
      </c>
      <c r="C1558" s="24" t="s">
        <v>2011</v>
      </c>
    </row>
    <row r="1559" spans="1:3" s="26" customFormat="1" ht="15">
      <c r="A1559" s="24" t="s">
        <v>1802</v>
      </c>
      <c r="B1559" s="24" t="s">
        <v>1803</v>
      </c>
      <c r="C1559" s="24" t="s">
        <v>2071</v>
      </c>
    </row>
    <row r="1560" spans="1:3" s="26" customFormat="1" ht="15">
      <c r="A1560" s="24" t="s">
        <v>1804</v>
      </c>
      <c r="B1560" s="24" t="s">
        <v>1805</v>
      </c>
      <c r="C1560" s="24" t="s">
        <v>2009</v>
      </c>
    </row>
    <row r="1561" spans="1:3" s="26" customFormat="1" ht="15">
      <c r="A1561" s="24" t="s">
        <v>1806</v>
      </c>
      <c r="B1561" s="24" t="s">
        <v>1807</v>
      </c>
      <c r="C1561" s="24" t="s">
        <v>2018</v>
      </c>
    </row>
    <row r="1562" spans="1:3" s="26" customFormat="1" ht="15">
      <c r="A1562" s="24" t="s">
        <v>1808</v>
      </c>
      <c r="B1562" s="24" t="s">
        <v>1809</v>
      </c>
      <c r="C1562" s="24" t="s">
        <v>2022</v>
      </c>
    </row>
    <row r="1563" spans="1:3" s="26" customFormat="1" ht="15">
      <c r="A1563" s="24" t="s">
        <v>1810</v>
      </c>
      <c r="B1563" s="24" t="s">
        <v>1811</v>
      </c>
      <c r="C1563" s="24" t="s">
        <v>2018</v>
      </c>
    </row>
    <row r="1564" spans="1:3" s="26" customFormat="1" ht="15">
      <c r="A1564" s="24" t="s">
        <v>1812</v>
      </c>
      <c r="B1564" s="24" t="s">
        <v>1813</v>
      </c>
      <c r="C1564" s="24" t="s">
        <v>2149</v>
      </c>
    </row>
    <row r="1565" spans="1:3" s="26" customFormat="1" ht="15">
      <c r="A1565" s="24" t="s">
        <v>1814</v>
      </c>
      <c r="B1565" s="24" t="s">
        <v>1815</v>
      </c>
      <c r="C1565" s="24" t="s">
        <v>2011</v>
      </c>
    </row>
    <row r="1566" spans="1:3" s="26" customFormat="1" ht="15">
      <c r="A1566" s="24" t="s">
        <v>1816</v>
      </c>
      <c r="B1566" s="24" t="s">
        <v>1817</v>
      </c>
      <c r="C1566" s="24" t="s">
        <v>2018</v>
      </c>
    </row>
    <row r="1567" spans="1:3" s="26" customFormat="1" ht="15">
      <c r="A1567" s="24" t="s">
        <v>1818</v>
      </c>
      <c r="B1567" s="24" t="s">
        <v>1819</v>
      </c>
      <c r="C1567" s="24" t="s">
        <v>2007</v>
      </c>
    </row>
    <row r="1568" spans="1:3" s="26" customFormat="1" ht="15">
      <c r="A1568" s="24" t="s">
        <v>1820</v>
      </c>
      <c r="B1568" s="24" t="s">
        <v>1821</v>
      </c>
      <c r="C1568" s="24" t="s">
        <v>2060</v>
      </c>
    </row>
    <row r="1569" spans="1:3" s="26" customFormat="1" ht="15">
      <c r="A1569" s="24" t="s">
        <v>1822</v>
      </c>
      <c r="B1569" s="24" t="s">
        <v>1823</v>
      </c>
      <c r="C1569" s="24" t="s">
        <v>2060</v>
      </c>
    </row>
    <row r="1570" spans="1:3" s="26" customFormat="1" ht="15">
      <c r="A1570" s="24" t="s">
        <v>1824</v>
      </c>
      <c r="B1570" s="24" t="s">
        <v>1825</v>
      </c>
      <c r="C1570" s="24" t="s">
        <v>2101</v>
      </c>
    </row>
    <row r="1571" spans="1:3" s="26" customFormat="1" ht="15">
      <c r="A1571" s="24" t="s">
        <v>1826</v>
      </c>
      <c r="B1571" s="24" t="s">
        <v>1827</v>
      </c>
      <c r="C1571" s="24" t="s">
        <v>2007</v>
      </c>
    </row>
    <row r="1572" spans="1:3" s="26" customFormat="1" ht="15">
      <c r="A1572" s="24" t="s">
        <v>1828</v>
      </c>
      <c r="B1572" s="24" t="s">
        <v>1829</v>
      </c>
      <c r="C1572" s="24" t="s">
        <v>2007</v>
      </c>
    </row>
    <row r="1573" spans="1:3" s="26" customFormat="1" ht="15">
      <c r="A1573" s="24" t="s">
        <v>1830</v>
      </c>
      <c r="B1573" s="24" t="s">
        <v>1831</v>
      </c>
      <c r="C1573" s="24" t="s">
        <v>2011</v>
      </c>
    </row>
    <row r="1574" spans="1:3" s="26" customFormat="1" ht="15">
      <c r="A1574" s="24" t="s">
        <v>1832</v>
      </c>
      <c r="B1574" s="24" t="s">
        <v>1833</v>
      </c>
      <c r="C1574" s="24" t="s">
        <v>2003</v>
      </c>
    </row>
    <row r="1575" spans="1:3" s="26" customFormat="1" ht="15">
      <c r="A1575" s="24" t="s">
        <v>1834</v>
      </c>
      <c r="B1575" s="24" t="s">
        <v>1835</v>
      </c>
      <c r="C1575" s="24" t="s">
        <v>2007</v>
      </c>
    </row>
    <row r="1576" spans="1:3" s="26" customFormat="1" ht="15">
      <c r="A1576" s="24" t="s">
        <v>1836</v>
      </c>
      <c r="B1576" s="24" t="s">
        <v>1837</v>
      </c>
      <c r="C1576" s="24" t="s">
        <v>2124</v>
      </c>
    </row>
    <row r="1577" spans="1:3" s="26" customFormat="1" ht="15">
      <c r="A1577" s="24" t="s">
        <v>1838</v>
      </c>
      <c r="B1577" s="24" t="s">
        <v>1839</v>
      </c>
      <c r="C1577" s="24" t="s">
        <v>2007</v>
      </c>
    </row>
    <row r="1578" spans="1:3" s="26" customFormat="1" ht="15">
      <c r="A1578" s="24" t="s">
        <v>1840</v>
      </c>
      <c r="B1578" s="24" t="s">
        <v>1841</v>
      </c>
      <c r="C1578" s="24" t="s">
        <v>2071</v>
      </c>
    </row>
    <row r="1579" spans="1:3" s="26" customFormat="1" ht="15">
      <c r="A1579" s="24" t="s">
        <v>1842</v>
      </c>
      <c r="B1579" s="24" t="s">
        <v>1843</v>
      </c>
      <c r="C1579" s="24" t="s">
        <v>2007</v>
      </c>
    </row>
    <row r="1580" spans="1:3" s="26" customFormat="1" ht="15">
      <c r="A1580" s="24" t="s">
        <v>1844</v>
      </c>
      <c r="B1580" s="24" t="s">
        <v>1845</v>
      </c>
      <c r="C1580" s="24" t="s">
        <v>2080</v>
      </c>
    </row>
    <row r="1581" spans="1:3" s="26" customFormat="1" ht="15">
      <c r="A1581" s="24" t="s">
        <v>1846</v>
      </c>
      <c r="B1581" s="24" t="s">
        <v>1847</v>
      </c>
      <c r="C1581" s="24" t="s">
        <v>2101</v>
      </c>
    </row>
    <row r="1582" spans="1:3" s="26" customFormat="1" ht="15">
      <c r="A1582" s="24" t="s">
        <v>1848</v>
      </c>
      <c r="B1582" s="24" t="s">
        <v>1849</v>
      </c>
      <c r="C1582" s="24" t="s">
        <v>2149</v>
      </c>
    </row>
    <row r="1583" spans="1:3" s="26" customFormat="1" ht="15">
      <c r="A1583" s="24" t="s">
        <v>1850</v>
      </c>
      <c r="B1583" s="24" t="s">
        <v>1851</v>
      </c>
      <c r="C1583" s="24" t="s">
        <v>2007</v>
      </c>
    </row>
    <row r="1584" spans="1:3" s="26" customFormat="1" ht="15">
      <c r="A1584" s="24" t="s">
        <v>1852</v>
      </c>
      <c r="B1584" s="24" t="s">
        <v>1853</v>
      </c>
      <c r="C1584" s="24" t="s">
        <v>2032</v>
      </c>
    </row>
    <row r="1585" spans="1:3" s="26" customFormat="1" ht="15">
      <c r="A1585" s="24" t="s">
        <v>1854</v>
      </c>
      <c r="B1585" s="24" t="s">
        <v>1855</v>
      </c>
      <c r="C1585" s="24" t="s">
        <v>2066</v>
      </c>
    </row>
    <row r="1586" spans="1:3" s="26" customFormat="1" ht="15">
      <c r="A1586" s="24" t="s">
        <v>1856</v>
      </c>
      <c r="B1586" s="24" t="s">
        <v>1857</v>
      </c>
      <c r="C1586" s="24" t="s">
        <v>2101</v>
      </c>
    </row>
    <row r="1587" spans="1:3" s="26" customFormat="1" ht="15">
      <c r="A1587" s="24" t="s">
        <v>1858</v>
      </c>
      <c r="B1587" s="24" t="s">
        <v>1859</v>
      </c>
      <c r="C1587" s="24" t="s">
        <v>2005</v>
      </c>
    </row>
    <row r="1588" spans="1:3" s="26" customFormat="1" ht="15">
      <c r="A1588" s="24" t="s">
        <v>1860</v>
      </c>
      <c r="B1588" s="24" t="s">
        <v>1861</v>
      </c>
      <c r="C1588" s="24" t="s">
        <v>2071</v>
      </c>
    </row>
    <row r="1589" spans="1:3" s="26" customFormat="1" ht="15">
      <c r="A1589" s="24" t="s">
        <v>1862</v>
      </c>
      <c r="B1589" s="24" t="s">
        <v>1863</v>
      </c>
      <c r="C1589" s="24" t="s">
        <v>2066</v>
      </c>
    </row>
    <row r="1590" spans="1:3" s="26" customFormat="1" ht="15">
      <c r="A1590" s="24" t="s">
        <v>1864</v>
      </c>
      <c r="B1590" s="24" t="s">
        <v>1865</v>
      </c>
      <c r="C1590" s="24" t="s">
        <v>2011</v>
      </c>
    </row>
    <row r="1591" spans="1:3" s="26" customFormat="1" ht="15">
      <c r="A1591" s="24" t="s">
        <v>1866</v>
      </c>
      <c r="B1591" s="24" t="s">
        <v>1867</v>
      </c>
      <c r="C1591" s="24" t="s">
        <v>2080</v>
      </c>
    </row>
    <row r="1592" spans="1:3" s="26" customFormat="1" ht="15">
      <c r="A1592" s="24" t="s">
        <v>1868</v>
      </c>
      <c r="B1592" s="24" t="s">
        <v>1869</v>
      </c>
      <c r="C1592" s="24" t="s">
        <v>2009</v>
      </c>
    </row>
    <row r="1593" spans="1:3" s="26" customFormat="1" ht="15">
      <c r="A1593" s="24" t="s">
        <v>1870</v>
      </c>
      <c r="B1593" s="24" t="s">
        <v>1871</v>
      </c>
      <c r="C1593" s="24" t="s">
        <v>2009</v>
      </c>
    </row>
    <row r="1594" spans="1:3" s="26" customFormat="1" ht="15">
      <c r="A1594" s="24" t="s">
        <v>1872</v>
      </c>
      <c r="B1594" s="24" t="s">
        <v>1873</v>
      </c>
      <c r="C1594" s="24" t="s">
        <v>2009</v>
      </c>
    </row>
    <row r="1595" spans="1:3" s="26" customFormat="1" ht="15">
      <c r="A1595" s="24" t="s">
        <v>1874</v>
      </c>
      <c r="B1595" s="24" t="s">
        <v>1875</v>
      </c>
      <c r="C1595" s="24" t="s">
        <v>2060</v>
      </c>
    </row>
    <row r="1596" spans="1:3" s="26" customFormat="1" ht="15">
      <c r="A1596" s="24" t="s">
        <v>1876</v>
      </c>
      <c r="B1596" s="24" t="s">
        <v>1877</v>
      </c>
      <c r="C1596" s="24" t="s">
        <v>2009</v>
      </c>
    </row>
    <row r="1597" spans="1:3" s="26" customFormat="1" ht="15">
      <c r="A1597" s="24" t="s">
        <v>1878</v>
      </c>
      <c r="B1597" s="24" t="s">
        <v>1879</v>
      </c>
      <c r="C1597" s="24" t="s">
        <v>2022</v>
      </c>
    </row>
    <row r="1598" spans="1:3" s="26" customFormat="1" ht="15">
      <c r="A1598" s="24" t="s">
        <v>1880</v>
      </c>
      <c r="B1598" s="24" t="s">
        <v>1881</v>
      </c>
      <c r="C1598" s="24" t="s">
        <v>2022</v>
      </c>
    </row>
    <row r="1599" spans="1:3" s="26" customFormat="1" ht="15">
      <c r="A1599" s="24" t="s">
        <v>1882</v>
      </c>
      <c r="B1599" s="24" t="s">
        <v>1883</v>
      </c>
      <c r="C1599" s="24" t="s">
        <v>2016</v>
      </c>
    </row>
    <row r="1600" spans="1:3" s="26" customFormat="1" ht="15">
      <c r="A1600" s="24" t="s">
        <v>1884</v>
      </c>
      <c r="B1600" s="24" t="s">
        <v>1885</v>
      </c>
      <c r="C1600" s="24" t="s">
        <v>2071</v>
      </c>
    </row>
    <row r="1601" spans="1:3" s="26" customFormat="1" ht="15">
      <c r="A1601" s="24" t="s">
        <v>1886</v>
      </c>
      <c r="B1601" s="24" t="s">
        <v>1887</v>
      </c>
      <c r="C1601" s="24" t="s">
        <v>2071</v>
      </c>
    </row>
    <row r="1602" spans="1:3" s="26" customFormat="1" ht="15">
      <c r="A1602" s="24" t="s">
        <v>1888</v>
      </c>
      <c r="B1602" s="24" t="s">
        <v>1889</v>
      </c>
      <c r="C1602" s="24" t="s">
        <v>2071</v>
      </c>
    </row>
    <row r="1603" spans="1:3" s="26" customFormat="1" ht="15">
      <c r="A1603" s="24" t="s">
        <v>1890</v>
      </c>
      <c r="B1603" s="24" t="s">
        <v>1891</v>
      </c>
      <c r="C1603" s="24" t="s">
        <v>2071</v>
      </c>
    </row>
    <row r="1604" spans="1:3" s="26" customFormat="1" ht="15">
      <c r="A1604" s="24" t="s">
        <v>1892</v>
      </c>
      <c r="B1604" s="24" t="s">
        <v>1893</v>
      </c>
      <c r="C1604" s="24" t="s">
        <v>2080</v>
      </c>
    </row>
    <row r="1605" spans="1:3" s="26" customFormat="1" ht="15">
      <c r="A1605" s="24" t="s">
        <v>1894</v>
      </c>
      <c r="B1605" s="24" t="s">
        <v>1895</v>
      </c>
      <c r="C1605" s="24" t="s">
        <v>2009</v>
      </c>
    </row>
    <row r="1606" spans="1:3" s="26" customFormat="1" ht="15">
      <c r="A1606" s="24" t="s">
        <v>1896</v>
      </c>
      <c r="B1606" s="24" t="s">
        <v>1897</v>
      </c>
      <c r="C1606" s="24" t="s">
        <v>2025</v>
      </c>
    </row>
    <row r="1607" spans="1:3" s="26" customFormat="1" ht="15">
      <c r="A1607" s="24" t="s">
        <v>1898</v>
      </c>
      <c r="B1607" s="24" t="s">
        <v>1899</v>
      </c>
      <c r="C1607" s="24" t="s">
        <v>2063</v>
      </c>
    </row>
    <row r="1608" spans="1:3" s="26" customFormat="1" ht="15">
      <c r="A1608" s="24" t="s">
        <v>1900</v>
      </c>
      <c r="B1608" s="24" t="s">
        <v>1901</v>
      </c>
      <c r="C1608" s="24" t="s">
        <v>2007</v>
      </c>
    </row>
    <row r="1609" spans="1:3" s="26" customFormat="1" ht="15">
      <c r="A1609" s="24" t="s">
        <v>1902</v>
      </c>
      <c r="B1609" s="24" t="s">
        <v>1903</v>
      </c>
      <c r="C1609" s="24" t="s">
        <v>2007</v>
      </c>
    </row>
    <row r="1610" spans="1:3" s="26" customFormat="1" ht="15">
      <c r="A1610" s="24" t="s">
        <v>1904</v>
      </c>
      <c r="B1610" s="24" t="s">
        <v>1905</v>
      </c>
      <c r="C1610" s="24" t="s">
        <v>2001</v>
      </c>
    </row>
    <row r="1611" spans="1:3" s="26" customFormat="1" ht="15">
      <c r="A1611" s="24" t="s">
        <v>1906</v>
      </c>
      <c r="B1611" s="24" t="s">
        <v>1907</v>
      </c>
      <c r="C1611" s="24" t="s">
        <v>2063</v>
      </c>
    </row>
    <row r="1612" spans="1:3" s="26" customFormat="1" ht="15">
      <c r="A1612" s="24" t="s">
        <v>1908</v>
      </c>
      <c r="B1612" s="24" t="s">
        <v>1909</v>
      </c>
      <c r="C1612" s="24" t="s">
        <v>2011</v>
      </c>
    </row>
    <row r="1613" spans="1:3" s="26" customFormat="1" ht="15">
      <c r="A1613" s="24" t="s">
        <v>1910</v>
      </c>
      <c r="B1613" s="24" t="s">
        <v>1911</v>
      </c>
      <c r="C1613" s="24" t="s">
        <v>2016</v>
      </c>
    </row>
    <row r="1614" spans="1:3" s="26" customFormat="1" ht="15">
      <c r="A1614" s="24" t="s">
        <v>1912</v>
      </c>
      <c r="B1614" s="24" t="s">
        <v>1913</v>
      </c>
      <c r="C1614" s="24" t="s">
        <v>2005</v>
      </c>
    </row>
    <row r="1615" spans="1:3" s="26" customFormat="1" ht="15">
      <c r="A1615" s="24" t="s">
        <v>1914</v>
      </c>
      <c r="B1615" s="24" t="s">
        <v>1915</v>
      </c>
      <c r="C1615" s="24" t="s">
        <v>2009</v>
      </c>
    </row>
    <row r="1616" spans="1:3" s="26" customFormat="1" ht="15">
      <c r="A1616" s="24" t="s">
        <v>1916</v>
      </c>
      <c r="B1616" s="24" t="s">
        <v>1917</v>
      </c>
      <c r="C1616" s="24" t="s">
        <v>2005</v>
      </c>
    </row>
    <row r="1617" spans="1:3" s="26" customFormat="1" ht="15">
      <c r="A1617" s="24" t="s">
        <v>2339</v>
      </c>
      <c r="B1617" s="24" t="s">
        <v>2340</v>
      </c>
      <c r="C1617" s="24" t="s">
        <v>2005</v>
      </c>
    </row>
    <row r="1618" spans="1:3" s="26" customFormat="1" ht="15">
      <c r="A1618" s="24" t="s">
        <v>2341</v>
      </c>
      <c r="B1618" s="24" t="s">
        <v>2342</v>
      </c>
      <c r="C1618" s="24" t="s">
        <v>2025</v>
      </c>
    </row>
    <row r="1619" spans="1:3" s="26" customFormat="1" ht="15">
      <c r="A1619" s="24" t="s">
        <v>2343</v>
      </c>
      <c r="B1619" s="24" t="s">
        <v>2344</v>
      </c>
      <c r="C1619" s="24" t="s">
        <v>2005</v>
      </c>
    </row>
    <row r="1620" spans="1:3" s="26" customFormat="1" ht="15">
      <c r="A1620" s="24" t="s">
        <v>2345</v>
      </c>
      <c r="B1620" s="24" t="s">
        <v>2346</v>
      </c>
      <c r="C1620" s="24" t="s">
        <v>2025</v>
      </c>
    </row>
    <row r="1621" spans="1:3" s="26" customFormat="1" ht="15">
      <c r="A1621" s="24" t="s">
        <v>2347</v>
      </c>
      <c r="B1621" s="24" t="s">
        <v>2348</v>
      </c>
      <c r="C1621" s="24" t="s">
        <v>2025</v>
      </c>
    </row>
    <row r="1622" spans="1:3" s="26" customFormat="1" ht="15">
      <c r="A1622" s="24" t="s">
        <v>2349</v>
      </c>
      <c r="B1622" s="24" t="s">
        <v>2350</v>
      </c>
      <c r="C1622" s="24" t="s">
        <v>2005</v>
      </c>
    </row>
    <row r="1623" spans="1:3" s="26" customFormat="1" ht="15">
      <c r="A1623" s="24" t="s">
        <v>2351</v>
      </c>
      <c r="B1623" s="24" t="s">
        <v>2352</v>
      </c>
      <c r="C1623" s="24" t="s">
        <v>2005</v>
      </c>
    </row>
    <row r="1624" spans="1:3" s="26" customFormat="1" ht="15">
      <c r="A1624" s="24" t="s">
        <v>2353</v>
      </c>
      <c r="B1624" s="24" t="s">
        <v>2354</v>
      </c>
      <c r="C1624" s="24" t="s">
        <v>2025</v>
      </c>
    </row>
    <row r="1625" spans="1:3" s="26" customFormat="1" ht="15">
      <c r="A1625" s="24" t="s">
        <v>2355</v>
      </c>
      <c r="B1625" s="24" t="s">
        <v>2356</v>
      </c>
      <c r="C1625" s="24" t="s">
        <v>2005</v>
      </c>
    </row>
    <row r="1626" spans="1:3" s="26" customFormat="1" ht="15">
      <c r="A1626" s="24" t="s">
        <v>2357</v>
      </c>
      <c r="B1626" s="24" t="s">
        <v>2358</v>
      </c>
      <c r="C1626" s="24" t="s">
        <v>2018</v>
      </c>
    </row>
    <row r="1627" spans="1:3" s="26" customFormat="1" ht="15">
      <c r="A1627" s="24" t="s">
        <v>2359</v>
      </c>
      <c r="B1627" s="24" t="s">
        <v>2360</v>
      </c>
      <c r="C1627" s="24" t="s">
        <v>2063</v>
      </c>
    </row>
    <row r="1628" spans="1:3" s="26" customFormat="1" ht="15">
      <c r="A1628" s="24" t="s">
        <v>2361</v>
      </c>
      <c r="B1628" s="24" t="s">
        <v>2362</v>
      </c>
      <c r="C1628" s="24" t="s">
        <v>2011</v>
      </c>
    </row>
    <row r="1629" spans="1:3" s="26" customFormat="1" ht="15">
      <c r="A1629" s="24" t="s">
        <v>2363</v>
      </c>
      <c r="B1629" s="24" t="s">
        <v>2364</v>
      </c>
      <c r="C1629" s="24" t="s">
        <v>2149</v>
      </c>
    </row>
    <row r="1630" spans="1:3" s="26" customFormat="1" ht="15">
      <c r="A1630" s="24" t="s">
        <v>2365</v>
      </c>
      <c r="B1630" s="24" t="s">
        <v>2366</v>
      </c>
      <c r="C1630" s="24" t="s">
        <v>2011</v>
      </c>
    </row>
    <row r="1631" spans="1:3" s="26" customFormat="1" ht="15">
      <c r="A1631" s="24" t="s">
        <v>2367</v>
      </c>
      <c r="B1631" s="24" t="s">
        <v>2368</v>
      </c>
      <c r="C1631" s="24" t="s">
        <v>2124</v>
      </c>
    </row>
    <row r="1632" spans="1:3" s="26" customFormat="1" ht="15">
      <c r="A1632" s="24" t="s">
        <v>2369</v>
      </c>
      <c r="B1632" s="24" t="s">
        <v>2370</v>
      </c>
      <c r="C1632" s="24" t="s">
        <v>2080</v>
      </c>
    </row>
    <row r="1633" spans="1:3" s="26" customFormat="1" ht="15">
      <c r="A1633" s="24" t="s">
        <v>2371</v>
      </c>
      <c r="B1633" s="24" t="s">
        <v>2372</v>
      </c>
      <c r="C1633" s="24" t="s">
        <v>2003</v>
      </c>
    </row>
    <row r="1634" spans="1:3" s="26" customFormat="1" ht="15">
      <c r="A1634" s="24" t="s">
        <v>2373</v>
      </c>
      <c r="B1634" s="24" t="s">
        <v>2374</v>
      </c>
      <c r="C1634" s="24" t="s">
        <v>2001</v>
      </c>
    </row>
    <row r="1635" spans="1:3" s="26" customFormat="1" ht="15">
      <c r="A1635" s="24" t="s">
        <v>2375</v>
      </c>
      <c r="B1635" s="24" t="s">
        <v>2376</v>
      </c>
      <c r="C1635" s="24" t="s">
        <v>2124</v>
      </c>
    </row>
    <row r="1636" spans="1:3" s="26" customFormat="1" ht="15">
      <c r="A1636" s="24" t="s">
        <v>2377</v>
      </c>
      <c r="B1636" s="24" t="s">
        <v>2378</v>
      </c>
      <c r="C1636" s="24" t="s">
        <v>2063</v>
      </c>
    </row>
    <row r="1637" spans="1:3" s="26" customFormat="1" ht="15">
      <c r="A1637" s="24" t="s">
        <v>2379</v>
      </c>
      <c r="B1637" s="24" t="s">
        <v>2380</v>
      </c>
      <c r="C1637" s="24" t="s">
        <v>2063</v>
      </c>
    </row>
    <row r="1638" spans="1:3" s="26" customFormat="1" ht="15">
      <c r="A1638" s="24" t="s">
        <v>2381</v>
      </c>
      <c r="B1638" s="24" t="s">
        <v>2382</v>
      </c>
      <c r="C1638" s="24" t="s">
        <v>2066</v>
      </c>
    </row>
    <row r="1639" spans="1:3" s="26" customFormat="1" ht="15">
      <c r="A1639" s="24" t="s">
        <v>2383</v>
      </c>
      <c r="B1639" s="24" t="s">
        <v>2384</v>
      </c>
      <c r="C1639" s="24" t="s">
        <v>2080</v>
      </c>
    </row>
    <row r="1640" spans="1:3" s="26" customFormat="1" ht="15">
      <c r="A1640" s="24" t="s">
        <v>2385</v>
      </c>
      <c r="B1640" s="24" t="s">
        <v>2386</v>
      </c>
      <c r="C1640" s="24" t="s">
        <v>2011</v>
      </c>
    </row>
    <row r="1641" spans="1:3" s="26" customFormat="1" ht="15">
      <c r="A1641" s="24" t="s">
        <v>2387</v>
      </c>
      <c r="B1641" s="24" t="s">
        <v>2388</v>
      </c>
      <c r="C1641" s="24" t="s">
        <v>2080</v>
      </c>
    </row>
    <row r="1642" spans="1:3" s="26" customFormat="1" ht="15">
      <c r="A1642" s="24" t="s">
        <v>2389</v>
      </c>
      <c r="B1642" s="24" t="s">
        <v>2390</v>
      </c>
      <c r="C1642" s="24" t="s">
        <v>2005</v>
      </c>
    </row>
    <row r="1643" spans="1:3" s="26" customFormat="1" ht="15">
      <c r="A1643" s="24" t="s">
        <v>2391</v>
      </c>
      <c r="B1643" s="24" t="s">
        <v>2392</v>
      </c>
      <c r="C1643" s="24" t="s">
        <v>2011</v>
      </c>
    </row>
    <row r="1644" spans="1:3" s="26" customFormat="1" ht="15">
      <c r="A1644" s="24" t="s">
        <v>2393</v>
      </c>
      <c r="B1644" s="24" t="s">
        <v>2394</v>
      </c>
      <c r="C1644" s="24" t="s">
        <v>2016</v>
      </c>
    </row>
    <row r="1645" spans="1:3" s="26" customFormat="1" ht="15">
      <c r="A1645" s="24" t="s">
        <v>2395</v>
      </c>
      <c r="B1645" s="24" t="s">
        <v>2396</v>
      </c>
      <c r="C1645" s="24" t="s">
        <v>2005</v>
      </c>
    </row>
    <row r="1646" spans="1:3" s="26" customFormat="1" ht="15">
      <c r="A1646" s="24" t="s">
        <v>2397</v>
      </c>
      <c r="B1646" s="24" t="s">
        <v>2398</v>
      </c>
      <c r="C1646" s="24" t="s">
        <v>2011</v>
      </c>
    </row>
    <row r="1647" spans="1:3" s="26" customFormat="1" ht="15">
      <c r="A1647" s="24" t="s">
        <v>2399</v>
      </c>
      <c r="B1647" s="24" t="s">
        <v>2400</v>
      </c>
      <c r="C1647" s="24" t="s">
        <v>2124</v>
      </c>
    </row>
    <row r="1648" spans="1:3" s="26" customFormat="1" ht="15">
      <c r="A1648" s="24" t="s">
        <v>2401</v>
      </c>
      <c r="B1648" s="24" t="s">
        <v>2402</v>
      </c>
      <c r="C1648" s="24" t="s">
        <v>2005</v>
      </c>
    </row>
    <row r="1649" spans="1:3" s="26" customFormat="1" ht="15">
      <c r="A1649" s="24" t="s">
        <v>2403</v>
      </c>
      <c r="B1649" s="24" t="s">
        <v>2404</v>
      </c>
      <c r="C1649" s="24" t="s">
        <v>2080</v>
      </c>
    </row>
    <row r="1650" spans="1:3" s="26" customFormat="1" ht="15">
      <c r="A1650" s="24" t="s">
        <v>2405</v>
      </c>
      <c r="B1650" s="24" t="s">
        <v>2406</v>
      </c>
      <c r="C1650" s="24" t="s">
        <v>2007</v>
      </c>
    </row>
    <row r="1651" spans="1:3" s="26" customFormat="1" ht="15">
      <c r="A1651" s="24" t="s">
        <v>2407</v>
      </c>
      <c r="B1651" s="24" t="s">
        <v>2408</v>
      </c>
      <c r="C1651" s="24" t="s">
        <v>2149</v>
      </c>
    </row>
    <row r="1652" spans="1:3" s="26" customFormat="1" ht="15">
      <c r="A1652" s="24" t="s">
        <v>2409</v>
      </c>
      <c r="B1652" s="24" t="s">
        <v>2410</v>
      </c>
      <c r="C1652" s="24" t="s">
        <v>2007</v>
      </c>
    </row>
    <row r="1653" spans="1:3" s="26" customFormat="1" ht="15">
      <c r="A1653" s="24" t="s">
        <v>2411</v>
      </c>
      <c r="B1653" s="24" t="s">
        <v>2412</v>
      </c>
      <c r="C1653" s="24" t="s">
        <v>2101</v>
      </c>
    </row>
    <row r="1654" spans="1:3" s="26" customFormat="1" ht="15">
      <c r="A1654" s="24" t="s">
        <v>2413</v>
      </c>
      <c r="B1654" s="24" t="s">
        <v>2414</v>
      </c>
      <c r="C1654" s="24" t="s">
        <v>2124</v>
      </c>
    </row>
    <row r="1655" spans="1:3" s="26" customFormat="1" ht="15">
      <c r="A1655" s="24" t="s">
        <v>2415</v>
      </c>
      <c r="B1655" s="24" t="s">
        <v>2416</v>
      </c>
      <c r="C1655" s="24" t="s">
        <v>2080</v>
      </c>
    </row>
    <row r="1656" spans="1:3" s="26" customFormat="1" ht="15">
      <c r="A1656" s="24" t="s">
        <v>2417</v>
      </c>
      <c r="B1656" s="24" t="s">
        <v>2418</v>
      </c>
      <c r="C1656" s="24" t="s">
        <v>2018</v>
      </c>
    </row>
    <row r="1657" spans="1:3" s="26" customFormat="1" ht="15">
      <c r="A1657" s="24" t="s">
        <v>2419</v>
      </c>
      <c r="B1657" s="24" t="s">
        <v>2420</v>
      </c>
      <c r="C1657" s="24" t="s">
        <v>2060</v>
      </c>
    </row>
    <row r="1658" spans="1:3" s="26" customFormat="1" ht="15">
      <c r="A1658" s="24" t="s">
        <v>2421</v>
      </c>
      <c r="B1658" s="24" t="s">
        <v>2422</v>
      </c>
      <c r="C1658" s="24" t="s">
        <v>2066</v>
      </c>
    </row>
    <row r="1659" spans="1:3" s="26" customFormat="1" ht="15">
      <c r="A1659" s="24" t="s">
        <v>2423</v>
      </c>
      <c r="B1659" s="24" t="s">
        <v>2424</v>
      </c>
      <c r="C1659" s="24" t="s">
        <v>2018</v>
      </c>
    </row>
    <row r="1660" spans="1:3" s="26" customFormat="1" ht="15">
      <c r="A1660" s="24" t="s">
        <v>2425</v>
      </c>
      <c r="B1660" s="24" t="s">
        <v>2426</v>
      </c>
      <c r="C1660" s="24" t="s">
        <v>2003</v>
      </c>
    </row>
    <row r="1661" spans="1:3" s="26" customFormat="1" ht="15">
      <c r="A1661" s="24" t="s">
        <v>2427</v>
      </c>
      <c r="B1661" s="24" t="s">
        <v>2428</v>
      </c>
      <c r="C1661" s="24" t="s">
        <v>2011</v>
      </c>
    </row>
    <row r="1662" spans="1:3" s="26" customFormat="1" ht="15">
      <c r="A1662" s="24" t="s">
        <v>2429</v>
      </c>
      <c r="B1662" s="24" t="s">
        <v>2430</v>
      </c>
      <c r="C1662" s="24" t="s">
        <v>2011</v>
      </c>
    </row>
    <row r="1663" spans="1:3" s="26" customFormat="1" ht="15">
      <c r="A1663" s="24" t="s">
        <v>2431</v>
      </c>
      <c r="B1663" s="24" t="s">
        <v>2432</v>
      </c>
      <c r="C1663" s="24" t="s">
        <v>2011</v>
      </c>
    </row>
    <row r="1664" spans="1:3" s="26" customFormat="1" ht="15">
      <c r="A1664" s="24" t="s">
        <v>2433</v>
      </c>
      <c r="B1664" s="24" t="s">
        <v>2434</v>
      </c>
      <c r="C1664" s="24" t="s">
        <v>2124</v>
      </c>
    </row>
    <row r="1665" spans="1:3" s="26" customFormat="1" ht="15">
      <c r="A1665" s="24" t="s">
        <v>2435</v>
      </c>
      <c r="B1665" s="24" t="s">
        <v>2436</v>
      </c>
      <c r="C1665" s="24" t="s">
        <v>2124</v>
      </c>
    </row>
    <row r="1666" spans="1:3" s="26" customFormat="1" ht="15">
      <c r="A1666" s="24" t="s">
        <v>2437</v>
      </c>
      <c r="B1666" s="24" t="s">
        <v>2438</v>
      </c>
      <c r="C1666" s="24" t="s">
        <v>2149</v>
      </c>
    </row>
    <row r="1667" spans="1:3" s="26" customFormat="1" ht="15">
      <c r="A1667" s="24" t="s">
        <v>2439</v>
      </c>
      <c r="B1667" s="24" t="s">
        <v>1974</v>
      </c>
      <c r="C1667" s="24" t="s">
        <v>2080</v>
      </c>
    </row>
    <row r="1668" spans="1:3" s="26" customFormat="1" ht="15">
      <c r="A1668" s="24" t="s">
        <v>1975</v>
      </c>
      <c r="B1668" s="24" t="s">
        <v>1976</v>
      </c>
      <c r="C1668" s="24" t="s">
        <v>2124</v>
      </c>
    </row>
    <row r="1669" spans="1:3" s="26" customFormat="1" ht="15">
      <c r="A1669" s="24" t="s">
        <v>1977</v>
      </c>
      <c r="B1669" s="24" t="s">
        <v>1978</v>
      </c>
      <c r="C1669" s="24" t="s">
        <v>2016</v>
      </c>
    </row>
    <row r="1670" spans="1:3" s="26" customFormat="1" ht="15">
      <c r="A1670" s="24" t="s">
        <v>1979</v>
      </c>
      <c r="B1670" s="24" t="s">
        <v>1980</v>
      </c>
      <c r="C1670" s="24" t="s">
        <v>2063</v>
      </c>
    </row>
    <row r="1671" spans="1:3" s="26" customFormat="1" ht="15">
      <c r="A1671" s="24" t="s">
        <v>1981</v>
      </c>
      <c r="B1671" s="24" t="s">
        <v>1982</v>
      </c>
      <c r="C1671" s="24" t="s">
        <v>2063</v>
      </c>
    </row>
    <row r="1672" spans="1:3" s="26" customFormat="1" ht="15">
      <c r="A1672" s="24" t="s">
        <v>1983</v>
      </c>
      <c r="B1672" s="24" t="s">
        <v>1984</v>
      </c>
      <c r="C1672" s="24" t="s">
        <v>2063</v>
      </c>
    </row>
    <row r="1673" spans="1:3" s="26" customFormat="1" ht="15">
      <c r="A1673" s="24" t="s">
        <v>1985</v>
      </c>
      <c r="B1673" s="24" t="s">
        <v>1986</v>
      </c>
      <c r="C1673" s="24" t="s">
        <v>2022</v>
      </c>
    </row>
    <row r="1674" spans="1:3" s="26" customFormat="1" ht="15">
      <c r="A1674" s="24" t="s">
        <v>6590</v>
      </c>
      <c r="B1674" s="24" t="s">
        <v>6591</v>
      </c>
      <c r="C1674" s="24" t="s">
        <v>2124</v>
      </c>
    </row>
    <row r="1675" spans="1:3" s="26" customFormat="1" ht="15">
      <c r="A1675" s="24" t="s">
        <v>6592</v>
      </c>
      <c r="B1675" s="24" t="s">
        <v>6593</v>
      </c>
      <c r="C1675" s="24" t="s">
        <v>2060</v>
      </c>
    </row>
    <row r="1676" spans="1:3" s="26" customFormat="1" ht="15">
      <c r="A1676" s="24" t="s">
        <v>6594</v>
      </c>
      <c r="B1676" s="24" t="s">
        <v>6595</v>
      </c>
      <c r="C1676" s="24" t="s">
        <v>2018</v>
      </c>
    </row>
    <row r="1677" spans="1:3" s="26" customFormat="1" ht="15">
      <c r="A1677" s="24" t="s">
        <v>6596</v>
      </c>
      <c r="B1677" s="24" t="s">
        <v>6597</v>
      </c>
      <c r="C1677" s="24" t="s">
        <v>2101</v>
      </c>
    </row>
    <row r="1678" spans="1:3" s="26" customFormat="1" ht="15">
      <c r="A1678" s="24" t="s">
        <v>6598</v>
      </c>
      <c r="B1678" s="24" t="s">
        <v>6599</v>
      </c>
      <c r="C1678" s="24" t="s">
        <v>2080</v>
      </c>
    </row>
    <row r="1679" spans="1:3" s="26" customFormat="1" ht="15">
      <c r="A1679" s="24" t="s">
        <v>6600</v>
      </c>
      <c r="B1679" s="24" t="s">
        <v>6601</v>
      </c>
      <c r="C1679" s="24" t="s">
        <v>2124</v>
      </c>
    </row>
    <row r="1680" spans="1:3" s="26" customFormat="1" ht="15">
      <c r="A1680" s="24" t="s">
        <v>6602</v>
      </c>
      <c r="B1680" s="24" t="s">
        <v>6603</v>
      </c>
      <c r="C1680" s="24" t="s">
        <v>2007</v>
      </c>
    </row>
    <row r="1681" spans="1:3" s="26" customFormat="1" ht="15">
      <c r="A1681" s="24" t="s">
        <v>6604</v>
      </c>
      <c r="B1681" s="24" t="s">
        <v>6605</v>
      </c>
      <c r="C1681" s="24" t="s">
        <v>2124</v>
      </c>
    </row>
    <row r="1682" spans="1:3" s="26" customFormat="1" ht="15">
      <c r="A1682" s="24" t="s">
        <v>6606</v>
      </c>
      <c r="B1682" s="24" t="s">
        <v>6607</v>
      </c>
      <c r="C1682" s="24" t="s">
        <v>2018</v>
      </c>
    </row>
    <row r="1683" spans="1:3" s="26" customFormat="1" ht="15">
      <c r="A1683" s="24" t="s">
        <v>6608</v>
      </c>
      <c r="B1683" s="24" t="s">
        <v>6609</v>
      </c>
      <c r="C1683" s="24" t="s">
        <v>2007</v>
      </c>
    </row>
    <row r="1684" spans="1:3" s="26" customFormat="1" ht="15">
      <c r="A1684" s="24" t="s">
        <v>6610</v>
      </c>
      <c r="B1684" s="24" t="s">
        <v>6611</v>
      </c>
      <c r="C1684" s="24" t="s">
        <v>2007</v>
      </c>
    </row>
    <row r="1685" spans="1:3" s="26" customFormat="1" ht="15">
      <c r="A1685" s="24" t="s">
        <v>6612</v>
      </c>
      <c r="B1685" s="24" t="s">
        <v>6613</v>
      </c>
      <c r="C1685" s="24" t="s">
        <v>2124</v>
      </c>
    </row>
    <row r="1686" spans="1:3" s="26" customFormat="1" ht="15">
      <c r="A1686" s="24" t="s">
        <v>6614</v>
      </c>
      <c r="B1686" s="24" t="s">
        <v>6615</v>
      </c>
      <c r="C1686" s="24" t="s">
        <v>2124</v>
      </c>
    </row>
    <row r="1687" spans="1:3" s="26" customFormat="1" ht="15">
      <c r="A1687" s="24" t="s">
        <v>6616</v>
      </c>
      <c r="B1687" s="24" t="s">
        <v>6617</v>
      </c>
      <c r="C1687" s="24" t="s">
        <v>2063</v>
      </c>
    </row>
    <row r="1688" spans="1:3" s="26" customFormat="1" ht="15">
      <c r="A1688" s="24" t="s">
        <v>6618</v>
      </c>
      <c r="B1688" s="24" t="s">
        <v>6619</v>
      </c>
      <c r="C1688" s="24" t="s">
        <v>2011</v>
      </c>
    </row>
    <row r="1689" spans="1:3" s="26" customFormat="1" ht="15">
      <c r="A1689" s="24" t="s">
        <v>6620</v>
      </c>
      <c r="B1689" s="24" t="s">
        <v>6621</v>
      </c>
      <c r="C1689" s="24" t="s">
        <v>2003</v>
      </c>
    </row>
    <row r="1690" spans="1:3" s="26" customFormat="1" ht="15">
      <c r="A1690" s="24" t="s">
        <v>6622</v>
      </c>
      <c r="B1690" s="24" t="s">
        <v>6623</v>
      </c>
      <c r="C1690" s="24" t="s">
        <v>2071</v>
      </c>
    </row>
    <row r="1691" spans="1:3" s="26" customFormat="1" ht="15">
      <c r="A1691" s="24" t="s">
        <v>6624</v>
      </c>
      <c r="B1691" s="24" t="s">
        <v>6625</v>
      </c>
      <c r="C1691" s="24" t="s">
        <v>2063</v>
      </c>
    </row>
    <row r="1692" spans="1:3" s="26" customFormat="1" ht="15">
      <c r="A1692" s="24" t="s">
        <v>6626</v>
      </c>
      <c r="B1692" s="24" t="s">
        <v>6627</v>
      </c>
      <c r="C1692" s="24" t="s">
        <v>2101</v>
      </c>
    </row>
    <row r="1693" spans="1:3" s="26" customFormat="1" ht="15">
      <c r="A1693" s="24" t="s">
        <v>6628</v>
      </c>
      <c r="B1693" s="24" t="s">
        <v>6629</v>
      </c>
      <c r="C1693" s="24" t="s">
        <v>2060</v>
      </c>
    </row>
    <row r="1694" spans="1:3" s="26" customFormat="1" ht="15">
      <c r="A1694" s="24" t="s">
        <v>6630</v>
      </c>
      <c r="B1694" s="24" t="s">
        <v>6631</v>
      </c>
      <c r="C1694" s="24" t="s">
        <v>2007</v>
      </c>
    </row>
    <row r="1695" spans="1:3" s="26" customFormat="1" ht="15">
      <c r="A1695" s="24" t="s">
        <v>6632</v>
      </c>
      <c r="B1695" s="24" t="s">
        <v>6633</v>
      </c>
      <c r="C1695" s="24" t="s">
        <v>2063</v>
      </c>
    </row>
    <row r="1696" spans="1:3" s="26" customFormat="1" ht="15">
      <c r="A1696" s="24" t="s">
        <v>6634</v>
      </c>
      <c r="B1696" s="24" t="s">
        <v>6635</v>
      </c>
      <c r="C1696" s="24" t="s">
        <v>2016</v>
      </c>
    </row>
    <row r="1697" spans="1:3" s="26" customFormat="1" ht="15">
      <c r="A1697" s="24" t="s">
        <v>6636</v>
      </c>
      <c r="B1697" s="24" t="s">
        <v>6637</v>
      </c>
      <c r="C1697" s="24" t="s">
        <v>2007</v>
      </c>
    </row>
    <row r="1698" spans="1:3" s="26" customFormat="1" ht="15">
      <c r="A1698" s="24" t="s">
        <v>6638</v>
      </c>
      <c r="B1698" s="24" t="s">
        <v>6639</v>
      </c>
      <c r="C1698" s="24" t="s">
        <v>2124</v>
      </c>
    </row>
    <row r="1699" spans="1:3" s="26" customFormat="1" ht="15">
      <c r="A1699" s="24" t="s">
        <v>6640</v>
      </c>
      <c r="B1699" s="24" t="s">
        <v>6641</v>
      </c>
      <c r="C1699" s="24" t="s">
        <v>2063</v>
      </c>
    </row>
    <row r="1700" spans="1:3" s="26" customFormat="1" ht="15">
      <c r="A1700" s="24" t="s">
        <v>6642</v>
      </c>
      <c r="B1700" s="24" t="s">
        <v>6643</v>
      </c>
      <c r="C1700" s="24" t="s">
        <v>2009</v>
      </c>
    </row>
    <row r="1701" spans="1:3" s="26" customFormat="1" ht="15">
      <c r="A1701" s="24" t="s">
        <v>6644</v>
      </c>
      <c r="B1701" s="24" t="s">
        <v>6645</v>
      </c>
      <c r="C1701" s="24" t="s">
        <v>2032</v>
      </c>
    </row>
    <row r="1702" spans="1:3" s="26" customFormat="1" ht="15">
      <c r="A1702" s="24" t="s">
        <v>6646</v>
      </c>
      <c r="B1702" s="24" t="s">
        <v>6647</v>
      </c>
      <c r="C1702" s="24" t="s">
        <v>2018</v>
      </c>
    </row>
    <row r="1703" spans="1:3" s="26" customFormat="1" ht="15">
      <c r="A1703" s="24" t="s">
        <v>6648</v>
      </c>
      <c r="B1703" s="24" t="s">
        <v>6649</v>
      </c>
      <c r="C1703" s="24" t="s">
        <v>2101</v>
      </c>
    </row>
    <row r="1704" spans="1:3" s="26" customFormat="1" ht="15">
      <c r="A1704" s="24" t="s">
        <v>6650</v>
      </c>
      <c r="B1704" s="24" t="s">
        <v>6651</v>
      </c>
      <c r="C1704" s="24" t="s">
        <v>2003</v>
      </c>
    </row>
    <row r="1705" spans="1:3" s="26" customFormat="1" ht="15">
      <c r="A1705" s="24" t="s">
        <v>6652</v>
      </c>
      <c r="B1705" s="24" t="s">
        <v>6653</v>
      </c>
      <c r="C1705" s="24" t="s">
        <v>2003</v>
      </c>
    </row>
    <row r="1706" spans="1:3" s="26" customFormat="1" ht="15">
      <c r="A1706" s="24" t="s">
        <v>6654</v>
      </c>
      <c r="B1706" s="24" t="s">
        <v>6655</v>
      </c>
      <c r="C1706" s="24" t="s">
        <v>2032</v>
      </c>
    </row>
    <row r="1707" spans="1:3" s="26" customFormat="1" ht="15">
      <c r="A1707" s="24" t="s">
        <v>6656</v>
      </c>
      <c r="B1707" s="24" t="s">
        <v>6657</v>
      </c>
      <c r="C1707" s="24" t="s">
        <v>2071</v>
      </c>
    </row>
    <row r="1708" spans="1:3" s="26" customFormat="1" ht="15">
      <c r="A1708" s="24" t="s">
        <v>6658</v>
      </c>
      <c r="B1708" s="24" t="s">
        <v>6659</v>
      </c>
      <c r="C1708" s="24" t="s">
        <v>2080</v>
      </c>
    </row>
    <row r="1709" spans="1:3" s="26" customFormat="1" ht="15">
      <c r="A1709" s="24" t="s">
        <v>6660</v>
      </c>
      <c r="B1709" s="24" t="s">
        <v>6661</v>
      </c>
      <c r="C1709" s="24" t="s">
        <v>2007</v>
      </c>
    </row>
    <row r="1710" spans="1:3" s="26" customFormat="1" ht="15">
      <c r="A1710" s="24" t="s">
        <v>6662</v>
      </c>
      <c r="B1710" s="24" t="s">
        <v>6663</v>
      </c>
      <c r="C1710" s="24" t="s">
        <v>2011</v>
      </c>
    </row>
    <row r="1711" spans="1:3" s="26" customFormat="1" ht="15">
      <c r="A1711" s="24" t="s">
        <v>6664</v>
      </c>
      <c r="B1711" s="24" t="s">
        <v>6665</v>
      </c>
      <c r="C1711" s="24" t="s">
        <v>2005</v>
      </c>
    </row>
    <row r="1712" spans="1:3" s="26" customFormat="1" ht="15">
      <c r="A1712" s="24" t="s">
        <v>6666</v>
      </c>
      <c r="B1712" s="24" t="s">
        <v>6667</v>
      </c>
      <c r="C1712" s="24" t="s">
        <v>2149</v>
      </c>
    </row>
    <row r="1713" spans="1:3" s="26" customFormat="1" ht="15">
      <c r="A1713" s="24" t="s">
        <v>6668</v>
      </c>
      <c r="B1713" s="24" t="s">
        <v>6669</v>
      </c>
      <c r="C1713" s="24" t="s">
        <v>2018</v>
      </c>
    </row>
    <row r="1714" spans="1:3" s="26" customFormat="1" ht="15">
      <c r="A1714" s="24" t="s">
        <v>6670</v>
      </c>
      <c r="B1714" s="24" t="s">
        <v>6671</v>
      </c>
      <c r="C1714" s="24" t="s">
        <v>2060</v>
      </c>
    </row>
    <row r="1715" spans="1:3" s="26" customFormat="1" ht="15">
      <c r="A1715" s="24" t="s">
        <v>6672</v>
      </c>
      <c r="B1715" s="24" t="s">
        <v>6673</v>
      </c>
      <c r="C1715" s="24" t="s">
        <v>2007</v>
      </c>
    </row>
    <row r="1716" spans="1:3" s="26" customFormat="1" ht="15">
      <c r="A1716" s="24" t="s">
        <v>6674</v>
      </c>
      <c r="B1716" s="24" t="s">
        <v>6675</v>
      </c>
      <c r="C1716" s="24" t="s">
        <v>2101</v>
      </c>
    </row>
    <row r="1717" spans="1:3" s="26" customFormat="1" ht="15">
      <c r="A1717" s="24" t="s">
        <v>6676</v>
      </c>
      <c r="B1717" s="24" t="s">
        <v>6677</v>
      </c>
      <c r="C1717" s="24" t="s">
        <v>2101</v>
      </c>
    </row>
    <row r="1718" spans="1:3" s="26" customFormat="1" ht="15">
      <c r="A1718" s="24" t="s">
        <v>6678</v>
      </c>
      <c r="B1718" s="24" t="s">
        <v>6679</v>
      </c>
      <c r="C1718" s="24" t="s">
        <v>2016</v>
      </c>
    </row>
    <row r="1719" spans="1:3" s="26" customFormat="1" ht="15">
      <c r="A1719" s="24" t="s">
        <v>6680</v>
      </c>
      <c r="B1719" s="24" t="s">
        <v>6681</v>
      </c>
      <c r="C1719" s="24" t="s">
        <v>2080</v>
      </c>
    </row>
    <row r="1720" spans="1:3" s="26" customFormat="1" ht="15">
      <c r="A1720" s="24" t="s">
        <v>6682</v>
      </c>
      <c r="B1720" s="24" t="s">
        <v>6683</v>
      </c>
      <c r="C1720" s="24" t="s">
        <v>2009</v>
      </c>
    </row>
    <row r="1721" spans="1:3" s="26" customFormat="1" ht="15">
      <c r="A1721" s="24" t="s">
        <v>6684</v>
      </c>
      <c r="B1721" s="24" t="s">
        <v>6685</v>
      </c>
      <c r="C1721" s="24" t="s">
        <v>2007</v>
      </c>
    </row>
    <row r="1722" spans="1:3" s="26" customFormat="1" ht="15">
      <c r="A1722" s="24" t="s">
        <v>6686</v>
      </c>
      <c r="B1722" s="24" t="s">
        <v>6687</v>
      </c>
      <c r="C1722" s="24" t="s">
        <v>2001</v>
      </c>
    </row>
    <row r="1723" spans="1:3" s="26" customFormat="1" ht="15">
      <c r="A1723" s="24" t="s">
        <v>6688</v>
      </c>
      <c r="B1723" s="24" t="s">
        <v>6689</v>
      </c>
      <c r="C1723" s="24" t="s">
        <v>2009</v>
      </c>
    </row>
    <row r="1724" spans="1:3" s="26" customFormat="1" ht="15">
      <c r="A1724" s="24" t="s">
        <v>6690</v>
      </c>
      <c r="B1724" s="24" t="s">
        <v>6691</v>
      </c>
      <c r="C1724" s="24" t="s">
        <v>2007</v>
      </c>
    </row>
    <row r="1725" spans="1:3" s="26" customFormat="1" ht="15">
      <c r="A1725" s="24" t="s">
        <v>6692</v>
      </c>
      <c r="B1725" s="24" t="s">
        <v>6693</v>
      </c>
      <c r="C1725" s="24" t="s">
        <v>2080</v>
      </c>
    </row>
    <row r="1726" spans="1:3" s="26" customFormat="1" ht="15">
      <c r="A1726" s="24" t="s">
        <v>6694</v>
      </c>
      <c r="B1726" s="24" t="s">
        <v>6695</v>
      </c>
      <c r="C1726" s="24" t="s">
        <v>2124</v>
      </c>
    </row>
    <row r="1727" spans="1:3" s="26" customFormat="1" ht="15">
      <c r="A1727" s="24" t="s">
        <v>6696</v>
      </c>
      <c r="B1727" s="24" t="s">
        <v>6697</v>
      </c>
      <c r="C1727" s="24" t="s">
        <v>2003</v>
      </c>
    </row>
    <row r="1728" spans="1:3" s="26" customFormat="1" ht="15">
      <c r="A1728" s="24" t="s">
        <v>6698</v>
      </c>
      <c r="B1728" s="24" t="s">
        <v>6699</v>
      </c>
      <c r="C1728" s="24" t="s">
        <v>2063</v>
      </c>
    </row>
    <row r="1729" spans="1:3" s="26" customFormat="1" ht="15">
      <c r="A1729" s="24" t="s">
        <v>6700</v>
      </c>
      <c r="B1729" s="24" t="s">
        <v>6701</v>
      </c>
      <c r="C1729" s="24" t="s">
        <v>2007</v>
      </c>
    </row>
    <row r="1730" spans="1:3" s="26" customFormat="1" ht="15">
      <c r="A1730" s="24" t="s">
        <v>6702</v>
      </c>
      <c r="B1730" s="24" t="s">
        <v>6703</v>
      </c>
      <c r="C1730" s="24" t="s">
        <v>2022</v>
      </c>
    </row>
    <row r="1731" spans="1:3" s="26" customFormat="1" ht="15">
      <c r="A1731" s="24" t="s">
        <v>6704</v>
      </c>
      <c r="B1731" s="24" t="s">
        <v>6705</v>
      </c>
      <c r="C1731" s="24" t="s">
        <v>2018</v>
      </c>
    </row>
    <row r="1732" spans="1:3" s="26" customFormat="1" ht="15">
      <c r="A1732" s="24" t="s">
        <v>6706</v>
      </c>
      <c r="B1732" s="24" t="s">
        <v>6707</v>
      </c>
      <c r="C1732" s="24" t="s">
        <v>2149</v>
      </c>
    </row>
    <row r="1733" spans="1:3" s="26" customFormat="1" ht="15">
      <c r="A1733" s="24" t="s">
        <v>6708</v>
      </c>
      <c r="B1733" s="24" t="s">
        <v>6709</v>
      </c>
      <c r="C1733" s="24" t="s">
        <v>2071</v>
      </c>
    </row>
    <row r="1734" spans="1:3" s="26" customFormat="1" ht="15">
      <c r="A1734" s="24" t="s">
        <v>6710</v>
      </c>
      <c r="B1734" s="24" t="s">
        <v>6711</v>
      </c>
      <c r="C1734" s="24" t="s">
        <v>2007</v>
      </c>
    </row>
    <row r="1735" spans="1:3" s="26" customFormat="1" ht="15">
      <c r="A1735" s="24" t="s">
        <v>6712</v>
      </c>
      <c r="B1735" s="24" t="s">
        <v>6713</v>
      </c>
      <c r="C1735" s="24" t="s">
        <v>2007</v>
      </c>
    </row>
    <row r="1736" spans="1:3" s="26" customFormat="1" ht="15">
      <c r="A1736" s="24" t="s">
        <v>6714</v>
      </c>
      <c r="B1736" s="24" t="s">
        <v>6715</v>
      </c>
      <c r="C1736" s="24" t="s">
        <v>2071</v>
      </c>
    </row>
    <row r="1737" spans="1:3" s="26" customFormat="1" ht="15">
      <c r="A1737" s="24" t="s">
        <v>6716</v>
      </c>
      <c r="B1737" s="24" t="s">
        <v>6717</v>
      </c>
      <c r="C1737" s="24" t="s">
        <v>2003</v>
      </c>
    </row>
    <row r="1738" spans="1:3" s="26" customFormat="1" ht="15">
      <c r="A1738" s="24" t="s">
        <v>6718</v>
      </c>
      <c r="B1738" s="24" t="s">
        <v>6719</v>
      </c>
      <c r="C1738" s="24" t="s">
        <v>2063</v>
      </c>
    </row>
    <row r="1739" spans="1:3" s="26" customFormat="1" ht="15">
      <c r="A1739" s="24" t="s">
        <v>6720</v>
      </c>
      <c r="B1739" s="24" t="s">
        <v>6721</v>
      </c>
      <c r="C1739" s="24" t="s">
        <v>2007</v>
      </c>
    </row>
    <row r="1740" spans="1:3" s="26" customFormat="1" ht="15">
      <c r="A1740" s="24" t="s">
        <v>6722</v>
      </c>
      <c r="B1740" s="24" t="s">
        <v>6723</v>
      </c>
      <c r="C1740" s="24" t="s">
        <v>2071</v>
      </c>
    </row>
    <row r="1741" spans="1:3" s="26" customFormat="1" ht="15">
      <c r="A1741" s="24" t="s">
        <v>6724</v>
      </c>
      <c r="B1741" s="24" t="s">
        <v>6725</v>
      </c>
      <c r="C1741" s="24" t="s">
        <v>2007</v>
      </c>
    </row>
    <row r="1742" spans="1:3" s="26" customFormat="1" ht="15">
      <c r="A1742" s="24" t="s">
        <v>6726</v>
      </c>
      <c r="B1742" s="24" t="s">
        <v>6727</v>
      </c>
      <c r="C1742" s="24" t="s">
        <v>2124</v>
      </c>
    </row>
    <row r="1743" spans="1:3" s="26" customFormat="1" ht="15">
      <c r="A1743" s="24" t="s">
        <v>6728</v>
      </c>
      <c r="B1743" s="24" t="s">
        <v>6729</v>
      </c>
      <c r="C1743" s="24" t="s">
        <v>2124</v>
      </c>
    </row>
    <row r="1744" spans="1:3" s="26" customFormat="1" ht="15">
      <c r="A1744" s="24" t="s">
        <v>6730</v>
      </c>
      <c r="B1744" s="24" t="s">
        <v>6731</v>
      </c>
      <c r="C1744" s="24" t="s">
        <v>2071</v>
      </c>
    </row>
    <row r="1745" spans="1:3" s="26" customFormat="1" ht="15">
      <c r="A1745" s="24" t="s">
        <v>6732</v>
      </c>
      <c r="B1745" s="24" t="s">
        <v>6733</v>
      </c>
      <c r="C1745" s="24" t="s">
        <v>2007</v>
      </c>
    </row>
    <row r="1746" spans="1:3" s="26" customFormat="1" ht="15">
      <c r="A1746" s="24" t="s">
        <v>6734</v>
      </c>
      <c r="B1746" s="24" t="s">
        <v>6735</v>
      </c>
      <c r="C1746" s="24" t="s">
        <v>2060</v>
      </c>
    </row>
    <row r="1747" spans="1:3" s="26" customFormat="1" ht="15">
      <c r="A1747" s="24" t="s">
        <v>6736</v>
      </c>
      <c r="B1747" s="24" t="s">
        <v>6737</v>
      </c>
      <c r="C1747" s="24" t="s">
        <v>2007</v>
      </c>
    </row>
    <row r="1748" spans="1:3" s="26" customFormat="1" ht="15">
      <c r="A1748" s="24" t="s">
        <v>6738</v>
      </c>
      <c r="B1748" s="24" t="s">
        <v>6739</v>
      </c>
      <c r="C1748" s="24" t="s">
        <v>2060</v>
      </c>
    </row>
    <row r="1749" spans="1:3" s="26" customFormat="1" ht="15">
      <c r="A1749" s="24" t="s">
        <v>6740</v>
      </c>
      <c r="B1749" s="24" t="s">
        <v>6741</v>
      </c>
      <c r="C1749" s="24" t="s">
        <v>2011</v>
      </c>
    </row>
    <row r="1750" spans="1:3" s="26" customFormat="1" ht="15">
      <c r="A1750" s="24" t="s">
        <v>6742</v>
      </c>
      <c r="B1750" s="24" t="s">
        <v>6743</v>
      </c>
      <c r="C1750" s="24" t="s">
        <v>2032</v>
      </c>
    </row>
    <row r="1751" spans="1:3" s="26" customFormat="1" ht="15">
      <c r="A1751" s="24" t="s">
        <v>6744</v>
      </c>
      <c r="B1751" s="24" t="s">
        <v>6745</v>
      </c>
      <c r="C1751" s="24" t="s">
        <v>2001</v>
      </c>
    </row>
    <row r="1752" spans="1:3" s="26" customFormat="1" ht="15">
      <c r="A1752" s="24" t="s">
        <v>6746</v>
      </c>
      <c r="B1752" s="24" t="s">
        <v>6747</v>
      </c>
      <c r="C1752" s="24" t="s">
        <v>2063</v>
      </c>
    </row>
    <row r="1753" spans="1:3" s="26" customFormat="1" ht="15">
      <c r="A1753" s="24" t="s">
        <v>6748</v>
      </c>
      <c r="B1753" s="24" t="s">
        <v>6749</v>
      </c>
      <c r="C1753" s="24" t="s">
        <v>2011</v>
      </c>
    </row>
    <row r="1754" spans="1:3" s="26" customFormat="1" ht="15">
      <c r="A1754" s="24" t="s">
        <v>6750</v>
      </c>
      <c r="B1754" s="24" t="s">
        <v>6751</v>
      </c>
      <c r="C1754" s="24" t="s">
        <v>2011</v>
      </c>
    </row>
    <row r="1755" spans="1:3" s="26" customFormat="1" ht="15">
      <c r="A1755" s="24" t="s">
        <v>6752</v>
      </c>
      <c r="B1755" s="24" t="s">
        <v>6753</v>
      </c>
      <c r="C1755" s="24" t="s">
        <v>2101</v>
      </c>
    </row>
    <row r="1756" spans="1:3" s="26" customFormat="1" ht="15">
      <c r="A1756" s="24" t="s">
        <v>6754</v>
      </c>
      <c r="B1756" s="24" t="s">
        <v>6755</v>
      </c>
      <c r="C1756" s="24" t="s">
        <v>2101</v>
      </c>
    </row>
    <row r="1757" spans="1:3" s="26" customFormat="1" ht="15">
      <c r="A1757" s="24" t="s">
        <v>6756</v>
      </c>
      <c r="B1757" s="24" t="s">
        <v>6757</v>
      </c>
      <c r="C1757" s="24" t="s">
        <v>2007</v>
      </c>
    </row>
    <row r="1758" spans="1:3" s="26" customFormat="1" ht="15">
      <c r="A1758" s="24" t="s">
        <v>6758</v>
      </c>
      <c r="B1758" s="24" t="s">
        <v>6345</v>
      </c>
      <c r="C1758" s="24" t="s">
        <v>2016</v>
      </c>
    </row>
    <row r="1759" spans="1:3" s="26" customFormat="1" ht="15">
      <c r="A1759" s="24" t="s">
        <v>6346</v>
      </c>
      <c r="B1759" s="24" t="s">
        <v>6347</v>
      </c>
      <c r="C1759" s="24" t="s">
        <v>2007</v>
      </c>
    </row>
    <row r="1760" spans="1:3" s="26" customFormat="1" ht="15">
      <c r="A1760" s="24" t="s">
        <v>6348</v>
      </c>
      <c r="B1760" s="24" t="s">
        <v>6349</v>
      </c>
      <c r="C1760" s="24" t="s">
        <v>2063</v>
      </c>
    </row>
    <row r="1761" spans="1:3" s="26" customFormat="1" ht="15">
      <c r="A1761" s="24" t="s">
        <v>6350</v>
      </c>
      <c r="B1761" s="24" t="s">
        <v>6351</v>
      </c>
      <c r="C1761" s="24" t="s">
        <v>2080</v>
      </c>
    </row>
    <row r="1762" spans="1:3" s="26" customFormat="1" ht="15">
      <c r="A1762" s="24" t="s">
        <v>6352</v>
      </c>
      <c r="B1762" s="24" t="s">
        <v>6353</v>
      </c>
      <c r="C1762" s="24" t="s">
        <v>2063</v>
      </c>
    </row>
    <row r="1763" spans="1:3" s="26" customFormat="1" ht="15">
      <c r="A1763" s="24" t="s">
        <v>6354</v>
      </c>
      <c r="B1763" s="24" t="s">
        <v>6355</v>
      </c>
      <c r="C1763" s="24" t="s">
        <v>2007</v>
      </c>
    </row>
    <row r="1764" spans="1:3" s="26" customFormat="1" ht="15">
      <c r="A1764" s="24" t="s">
        <v>6356</v>
      </c>
      <c r="B1764" s="24" t="s">
        <v>6357</v>
      </c>
      <c r="C1764" s="24" t="s">
        <v>2066</v>
      </c>
    </row>
    <row r="1765" spans="1:3" s="26" customFormat="1" ht="15">
      <c r="A1765" s="24" t="s">
        <v>6358</v>
      </c>
      <c r="B1765" s="24" t="s">
        <v>6359</v>
      </c>
      <c r="C1765" s="24" t="s">
        <v>2018</v>
      </c>
    </row>
    <row r="1766" spans="1:3" s="26" customFormat="1" ht="15">
      <c r="A1766" s="24" t="s">
        <v>6360</v>
      </c>
      <c r="B1766" s="24" t="s">
        <v>6361</v>
      </c>
      <c r="C1766" s="24" t="s">
        <v>2007</v>
      </c>
    </row>
    <row r="1767" spans="1:3" s="26" customFormat="1" ht="15">
      <c r="A1767" s="24" t="s">
        <v>6362</v>
      </c>
      <c r="B1767" s="24" t="s">
        <v>6363</v>
      </c>
      <c r="C1767" s="24" t="s">
        <v>2060</v>
      </c>
    </row>
    <row r="1768" spans="1:3" s="26" customFormat="1" ht="15">
      <c r="A1768" s="24" t="s">
        <v>6364</v>
      </c>
      <c r="B1768" s="24" t="s">
        <v>6365</v>
      </c>
      <c r="C1768" s="24" t="s">
        <v>2101</v>
      </c>
    </row>
    <row r="1769" spans="1:3" s="26" customFormat="1" ht="15">
      <c r="A1769" s="24" t="s">
        <v>6366</v>
      </c>
      <c r="B1769" s="24" t="s">
        <v>6367</v>
      </c>
      <c r="C1769" s="24" t="s">
        <v>2032</v>
      </c>
    </row>
    <row r="1770" spans="1:3" s="26" customFormat="1" ht="15">
      <c r="A1770" s="24" t="s">
        <v>6368</v>
      </c>
      <c r="B1770" s="24" t="s">
        <v>6369</v>
      </c>
      <c r="C1770" s="24" t="s">
        <v>2003</v>
      </c>
    </row>
    <row r="1771" spans="1:3" s="26" customFormat="1" ht="15">
      <c r="A1771" s="24" t="s">
        <v>6370</v>
      </c>
      <c r="B1771" s="24" t="s">
        <v>6371</v>
      </c>
      <c r="C1771" s="24" t="s">
        <v>2063</v>
      </c>
    </row>
    <row r="1772" spans="1:3" s="26" customFormat="1" ht="15">
      <c r="A1772" s="24" t="s">
        <v>6372</v>
      </c>
      <c r="B1772" s="24" t="s">
        <v>6373</v>
      </c>
      <c r="C1772" s="24" t="s">
        <v>2007</v>
      </c>
    </row>
    <row r="1773" spans="1:3" s="26" customFormat="1" ht="15">
      <c r="A1773" s="24" t="s">
        <v>6374</v>
      </c>
      <c r="B1773" s="24" t="s">
        <v>6375</v>
      </c>
      <c r="C1773" s="24" t="s">
        <v>2018</v>
      </c>
    </row>
    <row r="1774" spans="1:3" s="26" customFormat="1" ht="15">
      <c r="A1774" s="24" t="s">
        <v>6376</v>
      </c>
      <c r="B1774" s="24" t="s">
        <v>6377</v>
      </c>
      <c r="C1774" s="24" t="s">
        <v>2124</v>
      </c>
    </row>
    <row r="1775" spans="1:3" s="26" customFormat="1" ht="15">
      <c r="A1775" s="24" t="s">
        <v>6378</v>
      </c>
      <c r="B1775" s="24" t="s">
        <v>6379</v>
      </c>
      <c r="C1775" s="24" t="s">
        <v>2007</v>
      </c>
    </row>
    <row r="1776" spans="1:3" s="26" customFormat="1" ht="15">
      <c r="A1776" s="24" t="s">
        <v>6380</v>
      </c>
      <c r="B1776" s="24" t="s">
        <v>6381</v>
      </c>
      <c r="C1776" s="24" t="s">
        <v>2007</v>
      </c>
    </row>
    <row r="1777" spans="1:3" s="26" customFormat="1" ht="15">
      <c r="A1777" s="24" t="s">
        <v>6382</v>
      </c>
      <c r="B1777" s="24" t="s">
        <v>6383</v>
      </c>
      <c r="C1777" s="24" t="s">
        <v>2124</v>
      </c>
    </row>
    <row r="1778" spans="1:3" s="26" customFormat="1" ht="15">
      <c r="A1778" s="24" t="s">
        <v>6384</v>
      </c>
      <c r="B1778" s="24" t="s">
        <v>6385</v>
      </c>
      <c r="C1778" s="24" t="s">
        <v>2101</v>
      </c>
    </row>
    <row r="1779" spans="1:3" s="26" customFormat="1" ht="15">
      <c r="A1779" s="24" t="s">
        <v>6386</v>
      </c>
      <c r="B1779" s="24" t="s">
        <v>6387</v>
      </c>
      <c r="C1779" s="24" t="s">
        <v>2001</v>
      </c>
    </row>
    <row r="1780" spans="1:3" s="26" customFormat="1" ht="15">
      <c r="A1780" s="24" t="s">
        <v>6388</v>
      </c>
      <c r="B1780" s="24" t="s">
        <v>6389</v>
      </c>
      <c r="C1780" s="24" t="s">
        <v>2001</v>
      </c>
    </row>
    <row r="1781" spans="1:3" s="26" customFormat="1" ht="15">
      <c r="A1781" s="24" t="s">
        <v>6390</v>
      </c>
      <c r="B1781" s="24" t="s">
        <v>6391</v>
      </c>
      <c r="C1781" s="24" t="s">
        <v>2025</v>
      </c>
    </row>
    <row r="1782" spans="1:3" s="26" customFormat="1" ht="15">
      <c r="A1782" s="24" t="s">
        <v>6392</v>
      </c>
      <c r="B1782" s="24" t="s">
        <v>6393</v>
      </c>
      <c r="C1782" s="24" t="s">
        <v>2007</v>
      </c>
    </row>
    <row r="1783" spans="1:3" s="26" customFormat="1" ht="15">
      <c r="A1783" s="24" t="s">
        <v>6394</v>
      </c>
      <c r="B1783" s="24" t="s">
        <v>6395</v>
      </c>
      <c r="C1783" s="24" t="s">
        <v>2016</v>
      </c>
    </row>
    <row r="1784" spans="1:3" s="26" customFormat="1" ht="15">
      <c r="A1784" s="24" t="s">
        <v>6396</v>
      </c>
      <c r="B1784" s="24" t="s">
        <v>6397</v>
      </c>
      <c r="C1784" s="24" t="s">
        <v>2011</v>
      </c>
    </row>
    <row r="1785" spans="1:3" s="26" customFormat="1" ht="15">
      <c r="A1785" s="24" t="s">
        <v>6398</v>
      </c>
      <c r="B1785" s="24" t="s">
        <v>6399</v>
      </c>
      <c r="C1785" s="24" t="s">
        <v>2101</v>
      </c>
    </row>
    <row r="1786" spans="1:3" s="26" customFormat="1" ht="15">
      <c r="A1786" s="24" t="s">
        <v>6400</v>
      </c>
      <c r="B1786" s="24" t="s">
        <v>6401</v>
      </c>
      <c r="C1786" s="24" t="s">
        <v>2005</v>
      </c>
    </row>
    <row r="1787" spans="1:3" s="26" customFormat="1" ht="15">
      <c r="A1787" s="24" t="s">
        <v>6402</v>
      </c>
      <c r="B1787" s="24" t="s">
        <v>6403</v>
      </c>
      <c r="C1787" s="24" t="s">
        <v>2032</v>
      </c>
    </row>
    <row r="1788" spans="1:3" s="26" customFormat="1" ht="15">
      <c r="A1788" s="24" t="s">
        <v>6404</v>
      </c>
      <c r="B1788" s="24" t="s">
        <v>6405</v>
      </c>
      <c r="C1788" s="24" t="s">
        <v>2032</v>
      </c>
    </row>
    <row r="1789" spans="1:3" s="26" customFormat="1" ht="15">
      <c r="A1789" s="24" t="s">
        <v>6406</v>
      </c>
      <c r="B1789" s="24" t="s">
        <v>6407</v>
      </c>
      <c r="C1789" s="24" t="s">
        <v>2003</v>
      </c>
    </row>
    <row r="1790" spans="1:3" s="26" customFormat="1" ht="15">
      <c r="A1790" s="24" t="s">
        <v>6408</v>
      </c>
      <c r="B1790" s="24" t="s">
        <v>6409</v>
      </c>
      <c r="C1790" s="24" t="s">
        <v>2003</v>
      </c>
    </row>
    <row r="1791" spans="1:3" s="26" customFormat="1" ht="15">
      <c r="A1791" s="24" t="s">
        <v>6410</v>
      </c>
      <c r="B1791" s="24" t="s">
        <v>6411</v>
      </c>
      <c r="C1791" s="24" t="s">
        <v>2003</v>
      </c>
    </row>
    <row r="1792" spans="1:3" s="26" customFormat="1" ht="15">
      <c r="A1792" s="24" t="s">
        <v>6412</v>
      </c>
      <c r="B1792" s="24" t="s">
        <v>6413</v>
      </c>
      <c r="C1792" s="24" t="s">
        <v>2032</v>
      </c>
    </row>
    <row r="1793" spans="1:3" s="26" customFormat="1" ht="15">
      <c r="A1793" s="24" t="s">
        <v>6414</v>
      </c>
      <c r="B1793" s="24" t="s">
        <v>6415</v>
      </c>
      <c r="C1793" s="24" t="s">
        <v>2003</v>
      </c>
    </row>
    <row r="1794" spans="1:3" s="26" customFormat="1" ht="15">
      <c r="A1794" s="24" t="s">
        <v>6416</v>
      </c>
      <c r="B1794" s="24" t="s">
        <v>6417</v>
      </c>
      <c r="C1794" s="24" t="s">
        <v>2003</v>
      </c>
    </row>
    <row r="1795" spans="1:3" s="26" customFormat="1" ht="15">
      <c r="A1795" s="24" t="s">
        <v>6418</v>
      </c>
      <c r="B1795" s="24" t="s">
        <v>6419</v>
      </c>
      <c r="C1795" s="24" t="s">
        <v>2003</v>
      </c>
    </row>
    <row r="1796" spans="1:3" s="26" customFormat="1" ht="15">
      <c r="A1796" s="24" t="s">
        <v>6420</v>
      </c>
      <c r="B1796" s="24" t="s">
        <v>6421</v>
      </c>
      <c r="C1796" s="24" t="s">
        <v>2016</v>
      </c>
    </row>
    <row r="1797" spans="1:3" s="26" customFormat="1" ht="15">
      <c r="A1797" s="24" t="s">
        <v>6422</v>
      </c>
      <c r="B1797" s="24" t="s">
        <v>6423</v>
      </c>
      <c r="C1797" s="24" t="s">
        <v>2007</v>
      </c>
    </row>
    <row r="1798" spans="1:3" s="26" customFormat="1" ht="15">
      <c r="A1798" s="24" t="s">
        <v>6424</v>
      </c>
      <c r="B1798" s="24" t="s">
        <v>6425</v>
      </c>
      <c r="C1798" s="24" t="s">
        <v>2101</v>
      </c>
    </row>
    <row r="1799" spans="1:3" s="26" customFormat="1" ht="15">
      <c r="A1799" s="24" t="s">
        <v>6426</v>
      </c>
      <c r="B1799" s="24" t="s">
        <v>6427</v>
      </c>
      <c r="C1799" s="24" t="s">
        <v>2007</v>
      </c>
    </row>
    <row r="1800" spans="1:3" s="26" customFormat="1" ht="15">
      <c r="A1800" s="24" t="s">
        <v>6428</v>
      </c>
      <c r="B1800" s="24" t="s">
        <v>6429</v>
      </c>
      <c r="C1800" s="24" t="s">
        <v>2007</v>
      </c>
    </row>
    <row r="1801" spans="1:3" s="26" customFormat="1" ht="15">
      <c r="A1801" s="24" t="s">
        <v>6430</v>
      </c>
      <c r="B1801" s="24" t="s">
        <v>6431</v>
      </c>
      <c r="C1801" s="24" t="s">
        <v>2007</v>
      </c>
    </row>
    <row r="1802" spans="1:3" s="26" customFormat="1" ht="15">
      <c r="A1802" s="24" t="s">
        <v>6432</v>
      </c>
      <c r="B1802" s="24" t="s">
        <v>6433</v>
      </c>
      <c r="C1802" s="24" t="s">
        <v>2018</v>
      </c>
    </row>
    <row r="1803" spans="1:3" s="26" customFormat="1" ht="15">
      <c r="A1803" s="24" t="s">
        <v>6434</v>
      </c>
      <c r="B1803" s="24" t="s">
        <v>6435</v>
      </c>
      <c r="C1803" s="24" t="s">
        <v>2009</v>
      </c>
    </row>
    <row r="1804" spans="1:3" s="26" customFormat="1" ht="15">
      <c r="A1804" s="24" t="s">
        <v>6436</v>
      </c>
      <c r="B1804" s="24" t="s">
        <v>6437</v>
      </c>
      <c r="C1804" s="24" t="s">
        <v>2009</v>
      </c>
    </row>
    <row r="1805" spans="1:3" s="26" customFormat="1" ht="15">
      <c r="A1805" s="24" t="s">
        <v>6438</v>
      </c>
      <c r="B1805" s="24" t="s">
        <v>6439</v>
      </c>
      <c r="C1805" s="24" t="s">
        <v>2149</v>
      </c>
    </row>
    <row r="1806" spans="1:3" s="26" customFormat="1" ht="15">
      <c r="A1806" s="24" t="s">
        <v>6440</v>
      </c>
      <c r="B1806" s="24" t="s">
        <v>6441</v>
      </c>
      <c r="C1806" s="24" t="s">
        <v>2011</v>
      </c>
    </row>
    <row r="1807" spans="1:3" s="26" customFormat="1" ht="15">
      <c r="A1807" s="24" t="s">
        <v>6442</v>
      </c>
      <c r="B1807" s="24" t="s">
        <v>6443</v>
      </c>
      <c r="C1807" s="24" t="s">
        <v>2071</v>
      </c>
    </row>
    <row r="1808" spans="1:3" s="26" customFormat="1" ht="15">
      <c r="A1808" s="24" t="s">
        <v>6444</v>
      </c>
      <c r="B1808" s="24" t="s">
        <v>6445</v>
      </c>
      <c r="C1808" s="24" t="s">
        <v>2063</v>
      </c>
    </row>
    <row r="1809" spans="1:3" s="26" customFormat="1" ht="15">
      <c r="A1809" s="24" t="s">
        <v>6446</v>
      </c>
      <c r="B1809" s="24" t="s">
        <v>6447</v>
      </c>
      <c r="C1809" s="24" t="s">
        <v>2071</v>
      </c>
    </row>
    <row r="1810" spans="1:3" s="26" customFormat="1" ht="15">
      <c r="A1810" s="24" t="s">
        <v>6448</v>
      </c>
      <c r="B1810" s="24" t="s">
        <v>6449</v>
      </c>
      <c r="C1810" s="24" t="s">
        <v>2009</v>
      </c>
    </row>
    <row r="1811" spans="1:3" s="26" customFormat="1" ht="15">
      <c r="A1811" s="24" t="s">
        <v>6450</v>
      </c>
      <c r="B1811" s="24" t="s">
        <v>6451</v>
      </c>
      <c r="C1811" s="24" t="s">
        <v>2101</v>
      </c>
    </row>
    <row r="1812" spans="1:3" s="26" customFormat="1" ht="15">
      <c r="A1812" s="24" t="s">
        <v>6452</v>
      </c>
      <c r="B1812" s="24" t="s">
        <v>6453</v>
      </c>
      <c r="C1812" s="24" t="s">
        <v>2007</v>
      </c>
    </row>
    <row r="1813" spans="1:3" s="26" customFormat="1" ht="15">
      <c r="A1813" s="24" t="s">
        <v>6454</v>
      </c>
      <c r="B1813" s="24" t="s">
        <v>6455</v>
      </c>
      <c r="C1813" s="24" t="s">
        <v>2005</v>
      </c>
    </row>
    <row r="1814" spans="1:3" s="26" customFormat="1" ht="15">
      <c r="A1814" s="24" t="s">
        <v>6456</v>
      </c>
      <c r="B1814" s="24" t="s">
        <v>6457</v>
      </c>
      <c r="C1814" s="24" t="s">
        <v>2063</v>
      </c>
    </row>
    <row r="1815" spans="1:3" s="26" customFormat="1" ht="15">
      <c r="A1815" s="24" t="s">
        <v>6458</v>
      </c>
      <c r="B1815" s="24" t="s">
        <v>6459</v>
      </c>
      <c r="C1815" s="24" t="s">
        <v>2060</v>
      </c>
    </row>
    <row r="1816" spans="1:3" s="26" customFormat="1" ht="15">
      <c r="A1816" s="24" t="s">
        <v>6460</v>
      </c>
      <c r="B1816" s="24" t="s">
        <v>6461</v>
      </c>
      <c r="C1816" s="24" t="s">
        <v>2011</v>
      </c>
    </row>
    <row r="1817" spans="1:3" s="26" customFormat="1" ht="15">
      <c r="A1817" s="24" t="s">
        <v>6462</v>
      </c>
      <c r="B1817" s="24" t="s">
        <v>6463</v>
      </c>
      <c r="C1817" s="24" t="s">
        <v>2007</v>
      </c>
    </row>
    <row r="1818" spans="1:3" s="26" customFormat="1" ht="15">
      <c r="A1818" s="24" t="s">
        <v>6464</v>
      </c>
      <c r="B1818" s="24" t="s">
        <v>6465</v>
      </c>
      <c r="C1818" s="24" t="s">
        <v>2018</v>
      </c>
    </row>
    <row r="1819" spans="1:3" s="26" customFormat="1" ht="15">
      <c r="A1819" s="24" t="s">
        <v>6466</v>
      </c>
      <c r="B1819" s="24" t="s">
        <v>6467</v>
      </c>
      <c r="C1819" s="24" t="s">
        <v>2101</v>
      </c>
    </row>
    <row r="1820" spans="1:3" s="26" customFormat="1" ht="15">
      <c r="A1820" s="24" t="s">
        <v>6468</v>
      </c>
      <c r="B1820" s="24" t="s">
        <v>6469</v>
      </c>
      <c r="C1820" s="24" t="s">
        <v>2080</v>
      </c>
    </row>
    <row r="1821" spans="1:3" s="26" customFormat="1" ht="15">
      <c r="A1821" s="24" t="s">
        <v>6470</v>
      </c>
      <c r="B1821" s="24" t="s">
        <v>6471</v>
      </c>
      <c r="C1821" s="24" t="s">
        <v>2071</v>
      </c>
    </row>
    <row r="1822" spans="1:3" s="26" customFormat="1" ht="15">
      <c r="A1822" s="24" t="s">
        <v>6472</v>
      </c>
      <c r="B1822" s="24" t="s">
        <v>6473</v>
      </c>
      <c r="C1822" s="24" t="s">
        <v>2071</v>
      </c>
    </row>
    <row r="1823" spans="1:3" s="26" customFormat="1" ht="15">
      <c r="A1823" s="24" t="s">
        <v>6474</v>
      </c>
      <c r="B1823" s="24" t="s">
        <v>6475</v>
      </c>
      <c r="C1823" s="24" t="s">
        <v>2071</v>
      </c>
    </row>
    <row r="1824" spans="1:3" s="26" customFormat="1" ht="15">
      <c r="A1824" s="24" t="s">
        <v>6476</v>
      </c>
      <c r="B1824" s="24" t="s">
        <v>6477</v>
      </c>
      <c r="C1824" s="24" t="s">
        <v>2025</v>
      </c>
    </row>
    <row r="1825" spans="1:3" s="26" customFormat="1" ht="15">
      <c r="A1825" s="24" t="s">
        <v>6478</v>
      </c>
      <c r="B1825" s="24" t="s">
        <v>6479</v>
      </c>
      <c r="C1825" s="24" t="s">
        <v>2011</v>
      </c>
    </row>
    <row r="1826" spans="1:3" s="26" customFormat="1" ht="15">
      <c r="A1826" s="24" t="s">
        <v>6480</v>
      </c>
      <c r="B1826" s="24" t="s">
        <v>6481</v>
      </c>
      <c r="C1826" s="24" t="s">
        <v>2071</v>
      </c>
    </row>
    <row r="1827" spans="1:3" s="26" customFormat="1" ht="15">
      <c r="A1827" s="24" t="s">
        <v>6482</v>
      </c>
      <c r="B1827" s="24" t="s">
        <v>6483</v>
      </c>
      <c r="C1827" s="24" t="s">
        <v>2080</v>
      </c>
    </row>
    <row r="1828" spans="1:3" s="26" customFormat="1" ht="15">
      <c r="A1828" s="24" t="s">
        <v>6484</v>
      </c>
      <c r="B1828" s="24" t="s">
        <v>6485</v>
      </c>
      <c r="C1828" s="24" t="s">
        <v>2009</v>
      </c>
    </row>
    <row r="1829" spans="1:3" s="26" customFormat="1" ht="15">
      <c r="A1829" s="24" t="s">
        <v>6486</v>
      </c>
      <c r="B1829" s="24" t="s">
        <v>6487</v>
      </c>
      <c r="C1829" s="24" t="s">
        <v>2011</v>
      </c>
    </row>
    <row r="1830" spans="1:3" s="26" customFormat="1" ht="15">
      <c r="A1830" s="24" t="s">
        <v>6488</v>
      </c>
      <c r="B1830" s="24" t="s">
        <v>6489</v>
      </c>
      <c r="C1830" s="24" t="s">
        <v>2080</v>
      </c>
    </row>
    <row r="1831" spans="1:3" s="26" customFormat="1" ht="15">
      <c r="A1831" s="24" t="s">
        <v>6490</v>
      </c>
      <c r="B1831" s="24" t="s">
        <v>6491</v>
      </c>
      <c r="C1831" s="24" t="s">
        <v>2007</v>
      </c>
    </row>
    <row r="1832" spans="1:3" s="26" customFormat="1" ht="15">
      <c r="A1832" s="24" t="s">
        <v>6492</v>
      </c>
      <c r="B1832" s="24" t="s">
        <v>6493</v>
      </c>
      <c r="C1832" s="24" t="s">
        <v>2016</v>
      </c>
    </row>
    <row r="1833" spans="1:3" s="26" customFormat="1" ht="15">
      <c r="A1833" s="24" t="s">
        <v>6947</v>
      </c>
      <c r="B1833" s="24" t="s">
        <v>6948</v>
      </c>
      <c r="C1833" s="24" t="s">
        <v>2009</v>
      </c>
    </row>
    <row r="1834" spans="1:3" s="26" customFormat="1" ht="15">
      <c r="A1834" s="24" t="s">
        <v>6949</v>
      </c>
      <c r="B1834" s="24" t="s">
        <v>6950</v>
      </c>
      <c r="C1834" s="24" t="s">
        <v>2009</v>
      </c>
    </row>
    <row r="1835" spans="1:3" s="26" customFormat="1" ht="15">
      <c r="A1835" s="24" t="s">
        <v>6951</v>
      </c>
      <c r="B1835" s="24" t="s">
        <v>6952</v>
      </c>
      <c r="C1835" s="24" t="s">
        <v>2025</v>
      </c>
    </row>
    <row r="1836" spans="1:3" s="26" customFormat="1" ht="15">
      <c r="A1836" s="24" t="s">
        <v>6953</v>
      </c>
      <c r="B1836" s="24" t="s">
        <v>6954</v>
      </c>
      <c r="C1836" s="24" t="s">
        <v>2011</v>
      </c>
    </row>
    <row r="1837" spans="1:3" s="26" customFormat="1" ht="15">
      <c r="A1837" s="24" t="s">
        <v>6955</v>
      </c>
      <c r="B1837" s="24" t="s">
        <v>6956</v>
      </c>
      <c r="C1837" s="24" t="s">
        <v>2016</v>
      </c>
    </row>
    <row r="1838" spans="1:3" s="26" customFormat="1" ht="15">
      <c r="A1838" s="24" t="s">
        <v>6957</v>
      </c>
      <c r="B1838" s="24" t="s">
        <v>6958</v>
      </c>
      <c r="C1838" s="24" t="s">
        <v>2009</v>
      </c>
    </row>
    <row r="1839" spans="1:3" s="26" customFormat="1" ht="15">
      <c r="A1839" s="24" t="s">
        <v>6959</v>
      </c>
      <c r="B1839" s="24" t="s">
        <v>6960</v>
      </c>
      <c r="C1839" s="24" t="s">
        <v>2011</v>
      </c>
    </row>
    <row r="1840" spans="1:3" s="26" customFormat="1" ht="15">
      <c r="A1840" s="24" t="s">
        <v>6961</v>
      </c>
      <c r="B1840" s="24" t="s">
        <v>6962</v>
      </c>
      <c r="C1840" s="24" t="s">
        <v>2101</v>
      </c>
    </row>
    <row r="1841" spans="1:3" s="26" customFormat="1" ht="15">
      <c r="A1841" s="24" t="s">
        <v>6963</v>
      </c>
      <c r="B1841" s="24" t="s">
        <v>6964</v>
      </c>
      <c r="C1841" s="24" t="s">
        <v>2063</v>
      </c>
    </row>
    <row r="1842" spans="1:3" s="26" customFormat="1" ht="15">
      <c r="A1842" s="24" t="s">
        <v>6965</v>
      </c>
      <c r="B1842" s="24" t="s">
        <v>6966</v>
      </c>
      <c r="C1842" s="24" t="s">
        <v>2011</v>
      </c>
    </row>
    <row r="1843" spans="1:3" s="26" customFormat="1" ht="15">
      <c r="A1843" s="24" t="s">
        <v>6967</v>
      </c>
      <c r="B1843" s="24" t="s">
        <v>6968</v>
      </c>
      <c r="C1843" s="24" t="s">
        <v>2011</v>
      </c>
    </row>
    <row r="1844" spans="1:3" s="26" customFormat="1" ht="15">
      <c r="A1844" s="24" t="s">
        <v>6969</v>
      </c>
      <c r="B1844" s="24" t="s">
        <v>6970</v>
      </c>
      <c r="C1844" s="24" t="s">
        <v>2018</v>
      </c>
    </row>
    <row r="1845" spans="1:3" s="26" customFormat="1" ht="15">
      <c r="A1845" s="24" t="s">
        <v>6971</v>
      </c>
      <c r="B1845" s="24" t="s">
        <v>6972</v>
      </c>
      <c r="C1845" s="24" t="s">
        <v>2022</v>
      </c>
    </row>
    <row r="1846" spans="1:3" s="26" customFormat="1" ht="15">
      <c r="A1846" s="24" t="s">
        <v>6973</v>
      </c>
      <c r="B1846" s="24" t="s">
        <v>6974</v>
      </c>
      <c r="C1846" s="24" t="s">
        <v>2022</v>
      </c>
    </row>
    <row r="1847" spans="1:3" s="26" customFormat="1" ht="15">
      <c r="A1847" s="24" t="s">
        <v>6975</v>
      </c>
      <c r="B1847" s="24" t="s">
        <v>6976</v>
      </c>
      <c r="C1847" s="24" t="s">
        <v>2032</v>
      </c>
    </row>
    <row r="1848" spans="1:3" s="26" customFormat="1" ht="15">
      <c r="A1848" s="24" t="s">
        <v>6977</v>
      </c>
      <c r="B1848" s="24" t="s">
        <v>6978</v>
      </c>
      <c r="C1848" s="24" t="s">
        <v>2016</v>
      </c>
    </row>
    <row r="1849" spans="1:3" s="26" customFormat="1" ht="15">
      <c r="A1849" s="24" t="s">
        <v>6979</v>
      </c>
      <c r="B1849" s="24" t="s">
        <v>6980</v>
      </c>
      <c r="C1849" s="24" t="s">
        <v>2016</v>
      </c>
    </row>
    <row r="1850" spans="1:3" s="26" customFormat="1" ht="15">
      <c r="A1850" s="24" t="s">
        <v>6981</v>
      </c>
      <c r="B1850" s="24" t="s">
        <v>6982</v>
      </c>
      <c r="C1850" s="24" t="s">
        <v>2032</v>
      </c>
    </row>
    <row r="1851" spans="1:3" s="26" customFormat="1" ht="15">
      <c r="A1851" s="24" t="s">
        <v>6983</v>
      </c>
      <c r="B1851" s="24" t="s">
        <v>6984</v>
      </c>
      <c r="C1851" s="24" t="s">
        <v>2025</v>
      </c>
    </row>
    <row r="1852" spans="1:3" s="26" customFormat="1" ht="15">
      <c r="A1852" s="24" t="s">
        <v>6985</v>
      </c>
      <c r="B1852" s="24" t="s">
        <v>6986</v>
      </c>
      <c r="C1852" s="24" t="s">
        <v>2011</v>
      </c>
    </row>
    <row r="1853" spans="1:3" s="26" customFormat="1" ht="15">
      <c r="A1853" s="24" t="s">
        <v>6987</v>
      </c>
      <c r="B1853" s="24" t="s">
        <v>6988</v>
      </c>
      <c r="C1853" s="24" t="s">
        <v>2124</v>
      </c>
    </row>
    <row r="1854" spans="1:3" s="26" customFormat="1" ht="15">
      <c r="A1854" s="24" t="s">
        <v>6989</v>
      </c>
      <c r="B1854" s="24" t="s">
        <v>6990</v>
      </c>
      <c r="C1854" s="24" t="s">
        <v>2124</v>
      </c>
    </row>
    <row r="1855" spans="1:3" s="26" customFormat="1" ht="15">
      <c r="A1855" s="24" t="s">
        <v>6991</v>
      </c>
      <c r="B1855" s="24" t="s">
        <v>6992</v>
      </c>
      <c r="C1855" s="24" t="s">
        <v>2003</v>
      </c>
    </row>
    <row r="1856" spans="1:3" s="26" customFormat="1" ht="15">
      <c r="A1856" s="24" t="s">
        <v>6993</v>
      </c>
      <c r="B1856" s="24" t="s">
        <v>6994</v>
      </c>
      <c r="C1856" s="24" t="s">
        <v>2063</v>
      </c>
    </row>
    <row r="1857" spans="1:3" s="26" customFormat="1" ht="15">
      <c r="A1857" s="24" t="s">
        <v>6995</v>
      </c>
      <c r="B1857" s="24" t="s">
        <v>6996</v>
      </c>
      <c r="C1857" s="24" t="s">
        <v>2018</v>
      </c>
    </row>
    <row r="1858" spans="1:3" s="26" customFormat="1" ht="15">
      <c r="A1858" s="24" t="s">
        <v>6997</v>
      </c>
      <c r="B1858" s="24" t="s">
        <v>6998</v>
      </c>
      <c r="C1858" s="24" t="s">
        <v>2080</v>
      </c>
    </row>
    <row r="1859" spans="1:3" s="26" customFormat="1" ht="15">
      <c r="A1859" s="24" t="s">
        <v>6999</v>
      </c>
      <c r="B1859" s="24" t="s">
        <v>7000</v>
      </c>
      <c r="C1859" s="24" t="s">
        <v>2060</v>
      </c>
    </row>
    <row r="1860" spans="1:3" s="26" customFormat="1" ht="15">
      <c r="A1860" s="24" t="s">
        <v>7001</v>
      </c>
      <c r="B1860" s="24" t="s">
        <v>7002</v>
      </c>
      <c r="C1860" s="24" t="s">
        <v>2124</v>
      </c>
    </row>
    <row r="1861" spans="1:3" s="26" customFormat="1" ht="15">
      <c r="A1861" s="24" t="s">
        <v>7003</v>
      </c>
      <c r="B1861" s="24" t="s">
        <v>7004</v>
      </c>
      <c r="C1861" s="24" t="s">
        <v>2022</v>
      </c>
    </row>
    <row r="1862" spans="1:3" s="26" customFormat="1" ht="15">
      <c r="A1862" s="24" t="s">
        <v>7005</v>
      </c>
      <c r="B1862" s="24" t="s">
        <v>7006</v>
      </c>
      <c r="C1862" s="24" t="s">
        <v>2080</v>
      </c>
    </row>
    <row r="1863" spans="1:3" s="26" customFormat="1" ht="15">
      <c r="A1863" s="24" t="s">
        <v>7007</v>
      </c>
      <c r="B1863" s="24" t="s">
        <v>7008</v>
      </c>
      <c r="C1863" s="24" t="s">
        <v>2032</v>
      </c>
    </row>
    <row r="1864" spans="1:3" s="26" customFormat="1" ht="15">
      <c r="A1864" s="24" t="s">
        <v>7009</v>
      </c>
      <c r="B1864" s="24" t="s">
        <v>7010</v>
      </c>
      <c r="C1864" s="24" t="s">
        <v>2011</v>
      </c>
    </row>
    <row r="1865" spans="1:3" s="26" customFormat="1" ht="15">
      <c r="A1865" s="24" t="s">
        <v>7011</v>
      </c>
      <c r="B1865" s="24" t="s">
        <v>7012</v>
      </c>
      <c r="C1865" s="24" t="s">
        <v>2071</v>
      </c>
    </row>
    <row r="1866" spans="1:3" s="26" customFormat="1" ht="15">
      <c r="A1866" s="24" t="s">
        <v>7013</v>
      </c>
      <c r="B1866" s="24" t="s">
        <v>7014</v>
      </c>
      <c r="C1866" s="24" t="s">
        <v>2124</v>
      </c>
    </row>
    <row r="1867" spans="1:3" s="26" customFormat="1" ht="15">
      <c r="A1867" s="24" t="s">
        <v>7015</v>
      </c>
      <c r="B1867" s="24" t="s">
        <v>7016</v>
      </c>
      <c r="C1867" s="24" t="s">
        <v>2101</v>
      </c>
    </row>
    <row r="1868" spans="1:3" s="26" customFormat="1" ht="15">
      <c r="A1868" s="24" t="s">
        <v>7017</v>
      </c>
      <c r="B1868" s="24" t="s">
        <v>7018</v>
      </c>
      <c r="C1868" s="24" t="s">
        <v>2001</v>
      </c>
    </row>
    <row r="1869" spans="1:3" s="26" customFormat="1" ht="15">
      <c r="A1869" s="24" t="s">
        <v>7019</v>
      </c>
      <c r="B1869" s="24" t="s">
        <v>7020</v>
      </c>
      <c r="C1869" s="24" t="s">
        <v>2007</v>
      </c>
    </row>
    <row r="1870" spans="1:3" s="26" customFormat="1" ht="15">
      <c r="A1870" s="24" t="s">
        <v>7021</v>
      </c>
      <c r="B1870" s="24" t="s">
        <v>7022</v>
      </c>
      <c r="C1870" s="24" t="s">
        <v>2063</v>
      </c>
    </row>
    <row r="1871" spans="1:3" s="26" customFormat="1" ht="15">
      <c r="A1871" s="24" t="s">
        <v>7023</v>
      </c>
      <c r="B1871" s="24" t="s">
        <v>7024</v>
      </c>
      <c r="C1871" s="24" t="s">
        <v>2124</v>
      </c>
    </row>
    <row r="1872" spans="1:3" s="26" customFormat="1" ht="15">
      <c r="A1872" s="24" t="s">
        <v>7025</v>
      </c>
      <c r="B1872" s="24" t="s">
        <v>2839</v>
      </c>
      <c r="C1872" s="24" t="s">
        <v>2005</v>
      </c>
    </row>
    <row r="1873" spans="1:3" s="26" customFormat="1" ht="15">
      <c r="A1873" s="24" t="s">
        <v>2840</v>
      </c>
      <c r="B1873" s="24" t="s">
        <v>2841</v>
      </c>
      <c r="C1873" s="24" t="s">
        <v>2011</v>
      </c>
    </row>
    <row r="1874" spans="1:3" s="26" customFormat="1" ht="15">
      <c r="A1874" s="24" t="s">
        <v>2842</v>
      </c>
      <c r="B1874" s="24" t="s">
        <v>2843</v>
      </c>
      <c r="C1874" s="24" t="s">
        <v>2149</v>
      </c>
    </row>
    <row r="1875" spans="1:3" s="26" customFormat="1" ht="15">
      <c r="A1875" s="24" t="s">
        <v>2844</v>
      </c>
      <c r="B1875" s="24" t="s">
        <v>2845</v>
      </c>
      <c r="C1875" s="24" t="s">
        <v>2066</v>
      </c>
    </row>
    <row r="1876" spans="1:3" s="26" customFormat="1" ht="15">
      <c r="A1876" s="24" t="s">
        <v>2846</v>
      </c>
      <c r="B1876" s="24" t="s">
        <v>2847</v>
      </c>
      <c r="C1876" s="24" t="s">
        <v>2060</v>
      </c>
    </row>
    <row r="1877" spans="1:3" s="26" customFormat="1" ht="15">
      <c r="A1877" s="24" t="s">
        <v>2848</v>
      </c>
      <c r="B1877" s="24" t="s">
        <v>2849</v>
      </c>
      <c r="C1877" s="24" t="s">
        <v>2066</v>
      </c>
    </row>
    <row r="1878" spans="1:3" s="26" customFormat="1" ht="15">
      <c r="A1878" s="24" t="s">
        <v>2850</v>
      </c>
      <c r="B1878" s="24" t="s">
        <v>2851</v>
      </c>
      <c r="C1878" s="24" t="s">
        <v>2011</v>
      </c>
    </row>
    <row r="1879" spans="1:3" s="26" customFormat="1" ht="15">
      <c r="A1879" s="24" t="s">
        <v>2852</v>
      </c>
      <c r="B1879" s="24" t="s">
        <v>2853</v>
      </c>
      <c r="C1879" s="24" t="s">
        <v>2016</v>
      </c>
    </row>
    <row r="1880" spans="1:3" s="26" customFormat="1" ht="15">
      <c r="A1880" s="24" t="s">
        <v>2854</v>
      </c>
      <c r="B1880" s="24" t="s">
        <v>2855</v>
      </c>
      <c r="C1880" s="24" t="s">
        <v>2007</v>
      </c>
    </row>
    <row r="1881" spans="1:3" s="26" customFormat="1" ht="15">
      <c r="A1881" s="24" t="s">
        <v>2856</v>
      </c>
      <c r="B1881" s="24" t="s">
        <v>2857</v>
      </c>
      <c r="C1881" s="24" t="s">
        <v>2003</v>
      </c>
    </row>
    <row r="1882" spans="1:3" s="26" customFormat="1" ht="15">
      <c r="A1882" s="24" t="s">
        <v>2858</v>
      </c>
      <c r="B1882" s="24" t="s">
        <v>2859</v>
      </c>
      <c r="C1882" s="24" t="s">
        <v>2124</v>
      </c>
    </row>
    <row r="1883" spans="1:3" s="26" customFormat="1" ht="15">
      <c r="A1883" s="24" t="s">
        <v>2860</v>
      </c>
      <c r="B1883" s="24" t="s">
        <v>2861</v>
      </c>
      <c r="C1883" s="24" t="s">
        <v>2071</v>
      </c>
    </row>
    <row r="1884" spans="1:3" s="26" customFormat="1" ht="15">
      <c r="A1884" s="24" t="s">
        <v>2862</v>
      </c>
      <c r="B1884" s="24" t="s">
        <v>2863</v>
      </c>
      <c r="C1884" s="24" t="s">
        <v>2007</v>
      </c>
    </row>
    <row r="1885" spans="1:3" s="26" customFormat="1" ht="15">
      <c r="A1885" s="24" t="s">
        <v>2864</v>
      </c>
      <c r="B1885" s="24" t="s">
        <v>2865</v>
      </c>
      <c r="C1885" s="24" t="s">
        <v>2011</v>
      </c>
    </row>
    <row r="1886" spans="1:3" s="26" customFormat="1" ht="15">
      <c r="A1886" s="24" t="s">
        <v>2866</v>
      </c>
      <c r="B1886" s="24" t="s">
        <v>2867</v>
      </c>
      <c r="C1886" s="24" t="s">
        <v>2011</v>
      </c>
    </row>
    <row r="1887" spans="1:3" s="26" customFormat="1" ht="15">
      <c r="A1887" s="24" t="s">
        <v>2868</v>
      </c>
      <c r="B1887" s="24" t="s">
        <v>2869</v>
      </c>
      <c r="C1887" s="24" t="s">
        <v>2060</v>
      </c>
    </row>
    <row r="1888" spans="1:3" s="26" customFormat="1" ht="15">
      <c r="A1888" s="24" t="s">
        <v>2870</v>
      </c>
      <c r="B1888" s="24" t="s">
        <v>2871</v>
      </c>
      <c r="C1888" s="24" t="s">
        <v>2060</v>
      </c>
    </row>
    <row r="1889" spans="1:3" s="26" customFormat="1" ht="15">
      <c r="A1889" s="24" t="s">
        <v>2872</v>
      </c>
      <c r="B1889" s="24" t="s">
        <v>2873</v>
      </c>
      <c r="C1889" s="24" t="s">
        <v>2032</v>
      </c>
    </row>
    <row r="1890" spans="1:3" s="26" customFormat="1" ht="15">
      <c r="A1890" s="24" t="s">
        <v>2874</v>
      </c>
      <c r="B1890" s="24" t="s">
        <v>2875</v>
      </c>
      <c r="C1890" s="24" t="s">
        <v>2063</v>
      </c>
    </row>
    <row r="1891" spans="1:3" s="26" customFormat="1" ht="15">
      <c r="A1891" s="24" t="s">
        <v>2876</v>
      </c>
      <c r="B1891" s="24" t="s">
        <v>2877</v>
      </c>
      <c r="C1891" s="24" t="s">
        <v>2022</v>
      </c>
    </row>
    <row r="1892" spans="1:3" s="26" customFormat="1" ht="15">
      <c r="A1892" s="24" t="s">
        <v>2878</v>
      </c>
      <c r="B1892" s="24" t="s">
        <v>2879</v>
      </c>
      <c r="C1892" s="24" t="s">
        <v>2063</v>
      </c>
    </row>
    <row r="1893" spans="1:3" s="26" customFormat="1" ht="15">
      <c r="A1893" s="24" t="s">
        <v>2880</v>
      </c>
      <c r="B1893" s="24" t="s">
        <v>2881</v>
      </c>
      <c r="C1893" s="24" t="s">
        <v>2007</v>
      </c>
    </row>
    <row r="1894" spans="1:3" s="26" customFormat="1" ht="15">
      <c r="A1894" s="24" t="s">
        <v>2882</v>
      </c>
      <c r="B1894" s="24" t="s">
        <v>2883</v>
      </c>
      <c r="C1894" s="24" t="s">
        <v>2016</v>
      </c>
    </row>
    <row r="1895" spans="1:3" s="26" customFormat="1" ht="15">
      <c r="A1895" s="24" t="s">
        <v>2884</v>
      </c>
      <c r="B1895" s="24" t="s">
        <v>2885</v>
      </c>
      <c r="C1895" s="24" t="s">
        <v>2149</v>
      </c>
    </row>
    <row r="1896" spans="1:3" s="26" customFormat="1" ht="15">
      <c r="A1896" s="24" t="s">
        <v>2886</v>
      </c>
      <c r="B1896" s="24" t="s">
        <v>2887</v>
      </c>
      <c r="C1896" s="24" t="s">
        <v>2001</v>
      </c>
    </row>
    <row r="1897" spans="1:3" s="26" customFormat="1" ht="15">
      <c r="A1897" s="24" t="s">
        <v>2888</v>
      </c>
      <c r="B1897" s="24" t="s">
        <v>2889</v>
      </c>
      <c r="C1897" s="24" t="s">
        <v>2005</v>
      </c>
    </row>
    <row r="1898" spans="1:3" s="26" customFormat="1" ht="15">
      <c r="A1898" s="24" t="s">
        <v>2890</v>
      </c>
      <c r="B1898" s="24" t="s">
        <v>2891</v>
      </c>
      <c r="C1898" s="24" t="s">
        <v>2018</v>
      </c>
    </row>
    <row r="1899" spans="1:3" s="26" customFormat="1" ht="15">
      <c r="A1899" s="24" t="s">
        <v>2892</v>
      </c>
      <c r="B1899" s="24" t="s">
        <v>2893</v>
      </c>
      <c r="C1899" s="24" t="s">
        <v>2080</v>
      </c>
    </row>
    <row r="1900" spans="1:3" s="26" customFormat="1" ht="15">
      <c r="A1900" s="24" t="s">
        <v>2894</v>
      </c>
      <c r="B1900" s="24" t="s">
        <v>2895</v>
      </c>
      <c r="C1900" s="24" t="s">
        <v>2018</v>
      </c>
    </row>
    <row r="1901" spans="1:3" s="26" customFormat="1" ht="15">
      <c r="A1901" s="24" t="s">
        <v>2896</v>
      </c>
      <c r="B1901" s="24" t="s">
        <v>2897</v>
      </c>
      <c r="C1901" s="24" t="s">
        <v>2018</v>
      </c>
    </row>
    <row r="1902" spans="1:3" s="26" customFormat="1" ht="15">
      <c r="A1902" s="24" t="s">
        <v>2898</v>
      </c>
      <c r="B1902" s="24" t="s">
        <v>2899</v>
      </c>
      <c r="C1902" s="24" t="s">
        <v>2018</v>
      </c>
    </row>
    <row r="1903" spans="1:3" s="26" customFormat="1" ht="15">
      <c r="A1903" s="24" t="s">
        <v>4596</v>
      </c>
      <c r="B1903" s="24" t="s">
        <v>1972</v>
      </c>
      <c r="C1903" s="24" t="s">
        <v>2018</v>
      </c>
    </row>
    <row r="1904" spans="1:3" s="26" customFormat="1" ht="15">
      <c r="A1904" s="24" t="s">
        <v>2900</v>
      </c>
      <c r="B1904" s="24" t="s">
        <v>2901</v>
      </c>
      <c r="C1904" s="24" t="s">
        <v>2007</v>
      </c>
    </row>
    <row r="1905" spans="1:3" s="26" customFormat="1" ht="15">
      <c r="A1905" s="24" t="s">
        <v>2902</v>
      </c>
      <c r="B1905" s="24" t="s">
        <v>2903</v>
      </c>
      <c r="C1905" s="24" t="s">
        <v>2149</v>
      </c>
    </row>
    <row r="1906" spans="1:3" s="26" customFormat="1" ht="15">
      <c r="A1906" s="24" t="s">
        <v>2904</v>
      </c>
      <c r="B1906" s="24" t="s">
        <v>2905</v>
      </c>
      <c r="C1906" s="24" t="s">
        <v>2149</v>
      </c>
    </row>
    <row r="1907" spans="1:3" s="26" customFormat="1" ht="15">
      <c r="A1907" s="24" t="s">
        <v>2906</v>
      </c>
      <c r="B1907" s="24" t="s">
        <v>2907</v>
      </c>
      <c r="C1907" s="24" t="s">
        <v>2149</v>
      </c>
    </row>
    <row r="1908" spans="1:3" s="26" customFormat="1" ht="15">
      <c r="A1908" s="24" t="s">
        <v>2908</v>
      </c>
      <c r="B1908" s="24" t="s">
        <v>2909</v>
      </c>
      <c r="C1908" s="24" t="s">
        <v>2011</v>
      </c>
    </row>
    <row r="1909" spans="1:3" s="26" customFormat="1" ht="15">
      <c r="A1909" s="24" t="s">
        <v>2910</v>
      </c>
      <c r="B1909" s="24" t="s">
        <v>2911</v>
      </c>
      <c r="C1909" s="24" t="s">
        <v>2011</v>
      </c>
    </row>
    <row r="1910" spans="1:3" s="26" customFormat="1" ht="15">
      <c r="A1910" s="24" t="s">
        <v>2912</v>
      </c>
      <c r="B1910" s="24" t="s">
        <v>2913</v>
      </c>
      <c r="C1910" s="24" t="s">
        <v>2124</v>
      </c>
    </row>
    <row r="1911" spans="1:3" s="26" customFormat="1" ht="15">
      <c r="A1911" s="24" t="s">
        <v>2914</v>
      </c>
      <c r="B1911" s="24" t="s">
        <v>2915</v>
      </c>
      <c r="C1911" s="24" t="s">
        <v>2124</v>
      </c>
    </row>
    <row r="1912" spans="1:3" s="26" customFormat="1" ht="15">
      <c r="A1912" s="24" t="s">
        <v>2916</v>
      </c>
      <c r="B1912" s="24" t="s">
        <v>2917</v>
      </c>
      <c r="C1912" s="24" t="s">
        <v>2124</v>
      </c>
    </row>
    <row r="1913" spans="1:3" s="26" customFormat="1" ht="15">
      <c r="A1913" s="24" t="s">
        <v>2918</v>
      </c>
      <c r="B1913" s="24" t="s">
        <v>2919</v>
      </c>
      <c r="C1913" s="24" t="s">
        <v>2149</v>
      </c>
    </row>
    <row r="1914" spans="1:3" s="26" customFormat="1" ht="15">
      <c r="A1914" s="24" t="s">
        <v>2920</v>
      </c>
      <c r="B1914" s="24" t="s">
        <v>2921</v>
      </c>
      <c r="C1914" s="24" t="s">
        <v>2009</v>
      </c>
    </row>
    <row r="1915" spans="1:3" s="26" customFormat="1" ht="15">
      <c r="A1915" s="24" t="s">
        <v>2922</v>
      </c>
      <c r="B1915" s="24" t="s">
        <v>2923</v>
      </c>
      <c r="C1915" s="24" t="s">
        <v>2101</v>
      </c>
    </row>
    <row r="1916" spans="1:3" s="26" customFormat="1" ht="15">
      <c r="A1916" s="24" t="s">
        <v>2924</v>
      </c>
      <c r="B1916" s="24" t="s">
        <v>2925</v>
      </c>
      <c r="C1916" s="24" t="s">
        <v>2016</v>
      </c>
    </row>
    <row r="1917" spans="1:3" s="26" customFormat="1" ht="15">
      <c r="A1917" s="24" t="s">
        <v>2926</v>
      </c>
      <c r="B1917" s="24" t="s">
        <v>2927</v>
      </c>
      <c r="C1917" s="24" t="s">
        <v>2071</v>
      </c>
    </row>
    <row r="1918" spans="1:3" s="26" customFormat="1" ht="15">
      <c r="A1918" s="24" t="s">
        <v>2928</v>
      </c>
      <c r="B1918" s="24" t="s">
        <v>2929</v>
      </c>
      <c r="C1918" s="24" t="s">
        <v>2016</v>
      </c>
    </row>
    <row r="1919" spans="1:3" s="26" customFormat="1" ht="15">
      <c r="A1919" s="24" t="s">
        <v>2930</v>
      </c>
      <c r="B1919" s="24" t="s">
        <v>2931</v>
      </c>
      <c r="C1919" s="24" t="s">
        <v>2022</v>
      </c>
    </row>
    <row r="1920" spans="1:3" s="26" customFormat="1" ht="15">
      <c r="A1920" s="24" t="s">
        <v>2932</v>
      </c>
      <c r="B1920" s="24" t="s">
        <v>2933</v>
      </c>
      <c r="C1920" s="24" t="s">
        <v>2080</v>
      </c>
    </row>
    <row r="1921" spans="1:3" s="26" customFormat="1" ht="15">
      <c r="A1921" s="24" t="s">
        <v>2934</v>
      </c>
      <c r="B1921" s="24" t="s">
        <v>2935</v>
      </c>
      <c r="C1921" s="24" t="s">
        <v>2063</v>
      </c>
    </row>
    <row r="1922" spans="1:3" s="26" customFormat="1" ht="15">
      <c r="A1922" s="24" t="s">
        <v>6519</v>
      </c>
      <c r="B1922" s="24" t="s">
        <v>599</v>
      </c>
      <c r="C1922" s="24" t="s">
        <v>2063</v>
      </c>
    </row>
    <row r="1923" spans="1:3" s="26" customFormat="1" ht="15">
      <c r="A1923" s="24" t="s">
        <v>600</v>
      </c>
      <c r="B1923" s="24" t="s">
        <v>601</v>
      </c>
      <c r="C1923" s="24" t="s">
        <v>2101</v>
      </c>
    </row>
    <row r="1924" spans="1:3" s="26" customFormat="1" ht="15">
      <c r="A1924" s="24" t="s">
        <v>602</v>
      </c>
      <c r="B1924" s="24" t="s">
        <v>603</v>
      </c>
      <c r="C1924" s="24" t="s">
        <v>2080</v>
      </c>
    </row>
    <row r="1925" spans="1:3" s="26" customFormat="1" ht="15">
      <c r="A1925" s="24" t="s">
        <v>604</v>
      </c>
      <c r="B1925" s="24" t="s">
        <v>605</v>
      </c>
      <c r="C1925" s="24" t="s">
        <v>2018</v>
      </c>
    </row>
    <row r="1926" spans="1:3" s="26" customFormat="1" ht="15">
      <c r="A1926" s="24" t="s">
        <v>606</v>
      </c>
      <c r="B1926" s="24" t="s">
        <v>607</v>
      </c>
      <c r="C1926" s="24" t="s">
        <v>2080</v>
      </c>
    </row>
    <row r="1927" spans="1:3" s="26" customFormat="1" ht="15">
      <c r="A1927" s="24" t="s">
        <v>608</v>
      </c>
      <c r="B1927" s="24" t="s">
        <v>609</v>
      </c>
      <c r="C1927" s="24" t="s">
        <v>2124</v>
      </c>
    </row>
    <row r="1928" spans="1:3" s="26" customFormat="1" ht="15">
      <c r="A1928" s="24" t="s">
        <v>610</v>
      </c>
      <c r="B1928" s="24" t="s">
        <v>611</v>
      </c>
      <c r="C1928" s="24" t="s">
        <v>2009</v>
      </c>
    </row>
    <row r="1929" spans="1:3" s="26" customFormat="1" ht="15">
      <c r="A1929" s="24" t="s">
        <v>612</v>
      </c>
      <c r="B1929" s="24" t="s">
        <v>613</v>
      </c>
      <c r="C1929" s="24" t="s">
        <v>2005</v>
      </c>
    </row>
    <row r="1930" spans="1:3" s="26" customFormat="1" ht="15">
      <c r="A1930" s="24" t="s">
        <v>614</v>
      </c>
      <c r="B1930" s="24" t="s">
        <v>615</v>
      </c>
      <c r="C1930" s="24" t="s">
        <v>2011</v>
      </c>
    </row>
    <row r="1931" spans="1:3" s="26" customFormat="1" ht="15">
      <c r="A1931" s="24" t="s">
        <v>616</v>
      </c>
      <c r="B1931" s="24" t="s">
        <v>617</v>
      </c>
      <c r="C1931" s="24" t="s">
        <v>2003</v>
      </c>
    </row>
    <row r="1932" spans="1:3" s="26" customFormat="1" ht="15">
      <c r="A1932" s="24" t="s">
        <v>618</v>
      </c>
      <c r="B1932" s="24" t="s">
        <v>619</v>
      </c>
      <c r="C1932" s="24" t="s">
        <v>2080</v>
      </c>
    </row>
    <row r="1933" spans="1:3" s="26" customFormat="1" ht="15">
      <c r="A1933" s="24" t="s">
        <v>620</v>
      </c>
      <c r="B1933" s="24" t="s">
        <v>621</v>
      </c>
      <c r="C1933" s="24" t="s">
        <v>2080</v>
      </c>
    </row>
    <row r="1934" spans="1:3" s="26" customFormat="1" ht="15">
      <c r="A1934" s="24" t="s">
        <v>622</v>
      </c>
      <c r="B1934" s="24" t="s">
        <v>623</v>
      </c>
      <c r="C1934" s="24" t="s">
        <v>2060</v>
      </c>
    </row>
    <row r="1935" spans="1:3" s="26" customFormat="1" ht="15">
      <c r="A1935" s="24" t="s">
        <v>624</v>
      </c>
      <c r="B1935" s="24" t="s">
        <v>625</v>
      </c>
      <c r="C1935" s="24" t="s">
        <v>2007</v>
      </c>
    </row>
    <row r="1936" spans="1:3" s="26" customFormat="1" ht="15">
      <c r="A1936" s="24" t="s">
        <v>626</v>
      </c>
      <c r="B1936" s="24" t="s">
        <v>627</v>
      </c>
      <c r="C1936" s="24" t="s">
        <v>2018</v>
      </c>
    </row>
    <row r="1937" spans="1:3" s="26" customFormat="1" ht="15">
      <c r="A1937" s="24" t="s">
        <v>628</v>
      </c>
      <c r="B1937" s="24" t="s">
        <v>629</v>
      </c>
      <c r="C1937" s="24" t="s">
        <v>2007</v>
      </c>
    </row>
    <row r="1938" spans="1:3" s="26" customFormat="1" ht="15">
      <c r="A1938" s="24" t="s">
        <v>630</v>
      </c>
      <c r="B1938" s="24" t="s">
        <v>631</v>
      </c>
      <c r="C1938" s="24" t="s">
        <v>2011</v>
      </c>
    </row>
    <row r="1939" spans="1:3" s="26" customFormat="1" ht="15">
      <c r="A1939" s="24" t="s">
        <v>632</v>
      </c>
      <c r="B1939" s="24" t="s">
        <v>633</v>
      </c>
      <c r="C1939" s="24" t="s">
        <v>2080</v>
      </c>
    </row>
    <row r="1940" spans="1:3" s="26" customFormat="1" ht="15">
      <c r="A1940" s="24" t="s">
        <v>634</v>
      </c>
      <c r="B1940" s="24" t="s">
        <v>635</v>
      </c>
      <c r="C1940" s="24" t="s">
        <v>2101</v>
      </c>
    </row>
    <row r="1941" spans="1:3" s="26" customFormat="1" ht="15">
      <c r="A1941" s="24" t="s">
        <v>636</v>
      </c>
      <c r="B1941" s="24" t="s">
        <v>6494</v>
      </c>
      <c r="C1941" s="24" t="s">
        <v>2063</v>
      </c>
    </row>
    <row r="1942" spans="1:3" s="26" customFormat="1" ht="15">
      <c r="A1942" s="24" t="s">
        <v>6495</v>
      </c>
      <c r="B1942" s="24" t="s">
        <v>6496</v>
      </c>
      <c r="C1942" s="24" t="s">
        <v>2101</v>
      </c>
    </row>
    <row r="1943" spans="1:3" s="26" customFormat="1" ht="15">
      <c r="A1943" s="24" t="s">
        <v>6497</v>
      </c>
      <c r="B1943" s="24" t="s">
        <v>6498</v>
      </c>
      <c r="C1943" s="24" t="s">
        <v>2007</v>
      </c>
    </row>
    <row r="1944" spans="1:3" s="26" customFormat="1" ht="15">
      <c r="A1944" s="24" t="s">
        <v>6499</v>
      </c>
      <c r="B1944" s="24" t="s">
        <v>6500</v>
      </c>
      <c r="C1944" s="24" t="s">
        <v>2149</v>
      </c>
    </row>
    <row r="1945" spans="1:3" s="26" customFormat="1" ht="15">
      <c r="A1945" s="24" t="s">
        <v>6501</v>
      </c>
      <c r="B1945" s="24" t="s">
        <v>6502</v>
      </c>
      <c r="C1945" s="24" t="s">
        <v>2101</v>
      </c>
    </row>
    <row r="1946" spans="1:3" s="26" customFormat="1" ht="15">
      <c r="A1946" s="24" t="s">
        <v>6503</v>
      </c>
      <c r="B1946" s="24" t="s">
        <v>6504</v>
      </c>
      <c r="C1946" s="24" t="s">
        <v>2001</v>
      </c>
    </row>
    <row r="1947" spans="1:3" s="26" customFormat="1" ht="15">
      <c r="A1947" s="24" t="s">
        <v>6505</v>
      </c>
      <c r="B1947" s="24" t="s">
        <v>6506</v>
      </c>
      <c r="C1947" s="24" t="s">
        <v>2063</v>
      </c>
    </row>
    <row r="1948" spans="1:3" s="26" customFormat="1" ht="15">
      <c r="A1948" s="24" t="s">
        <v>6507</v>
      </c>
      <c r="B1948" s="24" t="s">
        <v>6508</v>
      </c>
      <c r="C1948" s="24" t="s">
        <v>2032</v>
      </c>
    </row>
    <row r="1949" spans="1:3" s="26" customFormat="1" ht="15">
      <c r="A1949" s="24" t="s">
        <v>6509</v>
      </c>
      <c r="B1949" s="24" t="s">
        <v>6510</v>
      </c>
      <c r="C1949" s="24" t="s">
        <v>2071</v>
      </c>
    </row>
    <row r="1950" spans="1:3" s="26" customFormat="1" ht="15">
      <c r="A1950" s="24" t="s">
        <v>6511</v>
      </c>
      <c r="B1950" s="24" t="s">
        <v>6512</v>
      </c>
      <c r="C1950" s="24" t="s">
        <v>2124</v>
      </c>
    </row>
    <row r="1951" spans="1:3" s="26" customFormat="1" ht="15">
      <c r="A1951" s="24" t="s">
        <v>6513</v>
      </c>
      <c r="B1951" s="24" t="s">
        <v>6514</v>
      </c>
      <c r="C1951" s="24" t="s">
        <v>2063</v>
      </c>
    </row>
    <row r="1952" spans="1:3" s="26" customFormat="1" ht="15">
      <c r="A1952" s="24" t="s">
        <v>6515</v>
      </c>
      <c r="B1952" s="24" t="s">
        <v>6516</v>
      </c>
      <c r="C1952" s="24" t="s">
        <v>2007</v>
      </c>
    </row>
    <row r="1953" spans="1:3" s="26" customFormat="1" ht="15">
      <c r="A1953" s="24" t="s">
        <v>6517</v>
      </c>
      <c r="B1953" s="24" t="s">
        <v>6518</v>
      </c>
      <c r="C1953" s="24" t="s">
        <v>2101</v>
      </c>
    </row>
    <row r="1954" spans="1:3" s="26" customFormat="1" ht="15">
      <c r="A1954" s="24" t="s">
        <v>670</v>
      </c>
      <c r="B1954" s="24" t="s">
        <v>671</v>
      </c>
      <c r="C1954" s="24" t="s">
        <v>2007</v>
      </c>
    </row>
    <row r="1955" spans="1:3" s="26" customFormat="1" ht="15">
      <c r="A1955" s="24" t="s">
        <v>672</v>
      </c>
      <c r="B1955" s="24" t="s">
        <v>673</v>
      </c>
      <c r="C1955" s="24" t="s">
        <v>2022</v>
      </c>
    </row>
    <row r="1956" spans="1:3" s="26" customFormat="1" ht="15">
      <c r="A1956" s="24" t="s">
        <v>674</v>
      </c>
      <c r="B1956" s="24" t="s">
        <v>675</v>
      </c>
      <c r="C1956" s="24" t="s">
        <v>2101</v>
      </c>
    </row>
    <row r="1957" spans="1:3" s="26" customFormat="1" ht="15">
      <c r="A1957" s="24" t="s">
        <v>676</v>
      </c>
      <c r="B1957" s="24" t="s">
        <v>677</v>
      </c>
      <c r="C1957" s="24" t="s">
        <v>2011</v>
      </c>
    </row>
    <row r="1958" spans="1:3" s="26" customFormat="1" ht="15">
      <c r="A1958" s="24" t="s">
        <v>678</v>
      </c>
      <c r="B1958" s="24" t="s">
        <v>679</v>
      </c>
      <c r="C1958" s="24" t="s">
        <v>2066</v>
      </c>
    </row>
    <row r="1959" spans="1:3" s="26" customFormat="1" ht="15">
      <c r="A1959" s="24" t="s">
        <v>680</v>
      </c>
      <c r="B1959" s="24" t="s">
        <v>681</v>
      </c>
      <c r="C1959" s="24" t="s">
        <v>2025</v>
      </c>
    </row>
    <row r="1960" spans="1:3" s="26" customFormat="1" ht="15">
      <c r="A1960" s="24" t="s">
        <v>682</v>
      </c>
      <c r="B1960" s="24" t="s">
        <v>683</v>
      </c>
      <c r="C1960" s="24" t="s">
        <v>2101</v>
      </c>
    </row>
    <row r="1961" spans="1:3" s="26" customFormat="1" ht="15">
      <c r="A1961" s="24" t="s">
        <v>684</v>
      </c>
      <c r="B1961" s="24" t="s">
        <v>685</v>
      </c>
      <c r="C1961" s="24" t="s">
        <v>2009</v>
      </c>
    </row>
    <row r="1962" spans="1:3" s="26" customFormat="1" ht="15">
      <c r="A1962" s="24" t="s">
        <v>686</v>
      </c>
      <c r="B1962" s="24" t="s">
        <v>687</v>
      </c>
      <c r="C1962" s="24" t="s">
        <v>2124</v>
      </c>
    </row>
    <row r="1963" spans="1:3" s="26" customFormat="1" ht="15">
      <c r="A1963" s="24" t="s">
        <v>688</v>
      </c>
      <c r="B1963" s="24" t="s">
        <v>689</v>
      </c>
      <c r="C1963" s="24" t="s">
        <v>2124</v>
      </c>
    </row>
    <row r="1964" spans="1:3" s="26" customFormat="1" ht="15">
      <c r="A1964" s="24" t="s">
        <v>690</v>
      </c>
      <c r="B1964" s="24" t="s">
        <v>691</v>
      </c>
      <c r="C1964" s="24" t="s">
        <v>2016</v>
      </c>
    </row>
    <row r="1965" spans="1:3" s="26" customFormat="1" ht="15">
      <c r="A1965" s="24" t="s">
        <v>692</v>
      </c>
      <c r="B1965" s="24" t="s">
        <v>693</v>
      </c>
      <c r="C1965" s="24" t="s">
        <v>2060</v>
      </c>
    </row>
    <row r="1966" spans="1:3" s="26" customFormat="1" ht="15">
      <c r="A1966" s="24" t="s">
        <v>694</v>
      </c>
      <c r="B1966" s="24" t="s">
        <v>695</v>
      </c>
      <c r="C1966" s="24" t="s">
        <v>2022</v>
      </c>
    </row>
    <row r="1967" spans="1:3" s="26" customFormat="1" ht="15">
      <c r="A1967" s="24" t="s">
        <v>6574</v>
      </c>
      <c r="B1967" s="24" t="s">
        <v>6575</v>
      </c>
      <c r="C1967" s="24" t="s">
        <v>2003</v>
      </c>
    </row>
    <row r="1968" spans="1:3" s="26" customFormat="1" ht="15">
      <c r="A1968" s="24" t="s">
        <v>6576</v>
      </c>
      <c r="B1968" s="24" t="s">
        <v>6577</v>
      </c>
      <c r="C1968" s="24" t="s">
        <v>2011</v>
      </c>
    </row>
    <row r="1969" spans="1:3" s="26" customFormat="1" ht="15">
      <c r="A1969" s="24" t="s">
        <v>6578</v>
      </c>
      <c r="B1969" s="24" t="s">
        <v>6579</v>
      </c>
      <c r="C1969" s="24" t="s">
        <v>2149</v>
      </c>
    </row>
    <row r="1970" spans="1:3" s="26" customFormat="1" ht="15">
      <c r="A1970" s="24" t="s">
        <v>6580</v>
      </c>
      <c r="B1970" s="24" t="s">
        <v>6581</v>
      </c>
      <c r="C1970" s="24" t="s">
        <v>2080</v>
      </c>
    </row>
    <row r="1971" spans="1:3" s="26" customFormat="1" ht="15">
      <c r="A1971" s="24" t="s">
        <v>6582</v>
      </c>
      <c r="B1971" s="24" t="s">
        <v>6583</v>
      </c>
      <c r="C1971" s="24" t="s">
        <v>2060</v>
      </c>
    </row>
    <row r="1972" spans="1:3" s="26" customFormat="1" ht="15">
      <c r="A1972" s="24" t="s">
        <v>6584</v>
      </c>
      <c r="B1972" s="24" t="s">
        <v>6585</v>
      </c>
      <c r="C1972" s="24" t="s">
        <v>2007</v>
      </c>
    </row>
    <row r="1973" spans="1:3" s="26" customFormat="1" ht="15">
      <c r="A1973" s="24" t="s">
        <v>6586</v>
      </c>
      <c r="B1973" s="24" t="s">
        <v>6587</v>
      </c>
      <c r="C1973" s="24" t="s">
        <v>2032</v>
      </c>
    </row>
    <row r="1974" spans="1:3" s="26" customFormat="1" ht="15">
      <c r="A1974" s="24" t="s">
        <v>6588</v>
      </c>
      <c r="B1974" s="24" t="s">
        <v>1178</v>
      </c>
      <c r="C1974" s="24" t="s">
        <v>2071</v>
      </c>
    </row>
    <row r="1975" spans="1:3" s="26" customFormat="1" ht="15">
      <c r="A1975" s="24" t="s">
        <v>1179</v>
      </c>
      <c r="B1975" s="24" t="s">
        <v>1180</v>
      </c>
      <c r="C1975" s="24" t="s">
        <v>2060</v>
      </c>
    </row>
    <row r="1976" spans="1:3" s="26" customFormat="1" ht="15">
      <c r="A1976" s="24" t="s">
        <v>1181</v>
      </c>
      <c r="B1976" s="24" t="s">
        <v>1182</v>
      </c>
      <c r="C1976" s="24" t="s">
        <v>2025</v>
      </c>
    </row>
    <row r="1977" spans="1:3" s="26" customFormat="1" ht="15">
      <c r="A1977" s="24" t="s">
        <v>1183</v>
      </c>
      <c r="B1977" s="24" t="s">
        <v>1184</v>
      </c>
      <c r="C1977" s="24" t="s">
        <v>2124</v>
      </c>
    </row>
    <row r="1978" spans="1:3" s="26" customFormat="1" ht="15">
      <c r="A1978" s="24" t="s">
        <v>1185</v>
      </c>
      <c r="B1978" s="24" t="s">
        <v>1186</v>
      </c>
      <c r="C1978" s="24" t="s">
        <v>2001</v>
      </c>
    </row>
    <row r="1979" spans="1:3" s="26" customFormat="1" ht="15">
      <c r="A1979" s="24" t="s">
        <v>1187</v>
      </c>
      <c r="B1979" s="24" t="s">
        <v>1188</v>
      </c>
      <c r="C1979" s="24" t="s">
        <v>2124</v>
      </c>
    </row>
    <row r="1980" spans="1:3" s="26" customFormat="1" ht="15">
      <c r="A1980" s="24" t="s">
        <v>1189</v>
      </c>
      <c r="B1980" s="24" t="s">
        <v>1190</v>
      </c>
      <c r="C1980" s="24" t="s">
        <v>2003</v>
      </c>
    </row>
    <row r="1981" spans="1:3" s="26" customFormat="1" ht="15">
      <c r="A1981" s="24" t="s">
        <v>1191</v>
      </c>
      <c r="B1981" s="24" t="s">
        <v>1192</v>
      </c>
      <c r="C1981" s="24" t="s">
        <v>2016</v>
      </c>
    </row>
    <row r="1982" spans="1:3" s="26" customFormat="1" ht="15">
      <c r="A1982" s="24" t="s">
        <v>1193</v>
      </c>
      <c r="B1982" s="24" t="s">
        <v>6532</v>
      </c>
      <c r="C1982" s="24" t="s">
        <v>2018</v>
      </c>
    </row>
    <row r="1983" spans="1:3" s="26" customFormat="1" ht="15">
      <c r="A1983" s="24" t="s">
        <v>6533</v>
      </c>
      <c r="B1983" s="24" t="s">
        <v>6534</v>
      </c>
      <c r="C1983" s="24" t="s">
        <v>2001</v>
      </c>
    </row>
    <row r="1984" spans="1:3" s="26" customFormat="1" ht="15">
      <c r="A1984" s="24" t="s">
        <v>6535</v>
      </c>
      <c r="B1984" s="24" t="s">
        <v>6536</v>
      </c>
      <c r="C1984" s="24" t="s">
        <v>2149</v>
      </c>
    </row>
    <row r="1985" spans="1:3" s="26" customFormat="1" ht="15">
      <c r="A1985" s="24" t="s">
        <v>6537</v>
      </c>
      <c r="B1985" s="24" t="s">
        <v>6538</v>
      </c>
      <c r="C1985" s="24" t="s">
        <v>2060</v>
      </c>
    </row>
    <row r="1986" spans="1:3" s="26" customFormat="1" ht="15">
      <c r="A1986" s="24" t="s">
        <v>6539</v>
      </c>
      <c r="B1986" s="24" t="s">
        <v>6540</v>
      </c>
      <c r="C1986" s="24" t="s">
        <v>2071</v>
      </c>
    </row>
    <row r="1987" spans="1:3" s="26" customFormat="1" ht="15">
      <c r="A1987" s="24" t="s">
        <v>6541</v>
      </c>
      <c r="B1987" s="24" t="s">
        <v>6542</v>
      </c>
      <c r="C1987" s="24" t="s">
        <v>2007</v>
      </c>
    </row>
    <row r="1988" spans="1:3" s="26" customFormat="1" ht="15">
      <c r="A1988" s="24" t="s">
        <v>6543</v>
      </c>
      <c r="B1988" s="24" t="s">
        <v>6544</v>
      </c>
      <c r="C1988" s="24" t="s">
        <v>2003</v>
      </c>
    </row>
    <row r="1989" spans="1:3" s="26" customFormat="1" ht="15">
      <c r="A1989" s="24" t="s">
        <v>6545</v>
      </c>
      <c r="B1989" s="24" t="s">
        <v>6546</v>
      </c>
      <c r="C1989" s="24" t="s">
        <v>2124</v>
      </c>
    </row>
    <row r="1990" spans="1:3" s="26" customFormat="1" ht="15">
      <c r="A1990" s="24" t="s">
        <v>6547</v>
      </c>
      <c r="B1990" s="24" t="s">
        <v>6548</v>
      </c>
      <c r="C1990" s="24" t="s">
        <v>2007</v>
      </c>
    </row>
    <row r="1991" spans="1:3" s="26" customFormat="1" ht="15">
      <c r="A1991" s="24" t="s">
        <v>6549</v>
      </c>
      <c r="B1991" s="24" t="s">
        <v>6550</v>
      </c>
      <c r="C1991" s="24" t="s">
        <v>2007</v>
      </c>
    </row>
    <row r="1992" spans="1:3" s="26" customFormat="1" ht="15">
      <c r="A1992" s="24" t="s">
        <v>6551</v>
      </c>
      <c r="B1992" s="24" t="s">
        <v>6552</v>
      </c>
      <c r="C1992" s="24" t="s">
        <v>2063</v>
      </c>
    </row>
    <row r="1993" spans="1:3" s="26" customFormat="1" ht="15">
      <c r="A1993" s="24" t="s">
        <v>6553</v>
      </c>
      <c r="B1993" s="24" t="s">
        <v>6554</v>
      </c>
      <c r="C1993" s="24" t="s">
        <v>2022</v>
      </c>
    </row>
    <row r="1994" spans="1:3" s="26" customFormat="1" ht="15">
      <c r="A1994" s="24" t="s">
        <v>6555</v>
      </c>
      <c r="B1994" s="24" t="s">
        <v>6556</v>
      </c>
      <c r="C1994" s="24" t="s">
        <v>2124</v>
      </c>
    </row>
    <row r="1995" spans="1:3" s="26" customFormat="1" ht="15">
      <c r="A1995" s="24" t="s">
        <v>6557</v>
      </c>
      <c r="B1995" s="24" t="s">
        <v>6558</v>
      </c>
      <c r="C1995" s="24" t="s">
        <v>2071</v>
      </c>
    </row>
    <row r="1996" spans="1:3" s="26" customFormat="1" ht="15">
      <c r="A1996" s="24" t="s">
        <v>6559</v>
      </c>
      <c r="B1996" s="24" t="s">
        <v>6560</v>
      </c>
      <c r="C1996" s="24" t="s">
        <v>2124</v>
      </c>
    </row>
    <row r="1997" spans="1:3" s="26" customFormat="1" ht="15">
      <c r="A1997" s="24" t="s">
        <v>6561</v>
      </c>
      <c r="B1997" s="24" t="s">
        <v>6562</v>
      </c>
      <c r="C1997" s="24" t="s">
        <v>2032</v>
      </c>
    </row>
    <row r="1998" spans="1:3" s="26" customFormat="1" ht="15">
      <c r="A1998" s="24" t="s">
        <v>6563</v>
      </c>
      <c r="B1998" s="24" t="s">
        <v>6564</v>
      </c>
      <c r="C1998" s="24" t="s">
        <v>2025</v>
      </c>
    </row>
    <row r="1999" spans="1:3" s="26" customFormat="1" ht="15">
      <c r="A1999" s="24" t="s">
        <v>6565</v>
      </c>
      <c r="B1999" s="24" t="s">
        <v>6566</v>
      </c>
      <c r="C1999" s="24" t="s">
        <v>2011</v>
      </c>
    </row>
    <row r="2000" spans="1:3" s="26" customFormat="1" ht="15">
      <c r="A2000" s="24" t="s">
        <v>6567</v>
      </c>
      <c r="B2000" s="24" t="s">
        <v>6568</v>
      </c>
      <c r="C2000" s="24" t="s">
        <v>2066</v>
      </c>
    </row>
    <row r="2001" spans="1:3" s="26" customFormat="1" ht="15">
      <c r="A2001" s="24" t="s">
        <v>6569</v>
      </c>
      <c r="B2001" s="24" t="s">
        <v>6570</v>
      </c>
      <c r="C2001" s="24" t="s">
        <v>2071</v>
      </c>
    </row>
    <row r="2002" spans="1:3" s="26" customFormat="1" ht="15">
      <c r="A2002" s="24" t="s">
        <v>6571</v>
      </c>
      <c r="B2002" s="24" t="s">
        <v>6572</v>
      </c>
      <c r="C2002" s="24" t="s">
        <v>2080</v>
      </c>
    </row>
    <row r="2003" spans="1:3" s="26" customFormat="1" ht="15">
      <c r="A2003" s="24" t="s">
        <v>6573</v>
      </c>
      <c r="B2003" s="24" t="s">
        <v>7026</v>
      </c>
      <c r="C2003" s="24" t="s">
        <v>2149</v>
      </c>
    </row>
    <row r="2004" spans="1:3" s="26" customFormat="1" ht="15">
      <c r="A2004" s="24" t="s">
        <v>7027</v>
      </c>
      <c r="B2004" s="24" t="s">
        <v>7028</v>
      </c>
      <c r="C2004" s="24" t="s">
        <v>2101</v>
      </c>
    </row>
    <row r="2005" spans="1:3" s="26" customFormat="1" ht="15">
      <c r="A2005" s="24" t="s">
        <v>7029</v>
      </c>
      <c r="B2005" s="24" t="s">
        <v>7030</v>
      </c>
      <c r="C2005" s="24" t="s">
        <v>2009</v>
      </c>
    </row>
    <row r="2006" spans="1:3" s="26" customFormat="1" ht="15">
      <c r="A2006" s="24" t="s">
        <v>7031</v>
      </c>
      <c r="B2006" s="24" t="s">
        <v>7032</v>
      </c>
      <c r="C2006" s="24" t="s">
        <v>2018</v>
      </c>
    </row>
    <row r="2007" spans="1:3" s="26" customFormat="1" ht="15">
      <c r="A2007" s="24" t="s">
        <v>7033</v>
      </c>
      <c r="B2007" s="24" t="s">
        <v>7034</v>
      </c>
      <c r="C2007" s="24" t="s">
        <v>2149</v>
      </c>
    </row>
    <row r="2008" spans="1:3" s="26" customFormat="1" ht="15">
      <c r="A2008" s="24" t="s">
        <v>7035</v>
      </c>
      <c r="B2008" s="24" t="s">
        <v>7036</v>
      </c>
      <c r="C2008" s="24" t="s">
        <v>2032</v>
      </c>
    </row>
    <row r="2009" spans="1:3" s="26" customFormat="1" ht="15">
      <c r="A2009" s="24" t="s">
        <v>7037</v>
      </c>
      <c r="B2009" s="24" t="s">
        <v>7038</v>
      </c>
      <c r="C2009" s="24" t="s">
        <v>2060</v>
      </c>
    </row>
    <row r="2010" spans="1:3" s="26" customFormat="1" ht="15">
      <c r="A2010" s="24" t="s">
        <v>7039</v>
      </c>
      <c r="B2010" s="24" t="s">
        <v>7040</v>
      </c>
      <c r="C2010" s="24" t="s">
        <v>2063</v>
      </c>
    </row>
    <row r="2011" spans="1:3" s="26" customFormat="1" ht="15">
      <c r="A2011" s="24" t="s">
        <v>7041</v>
      </c>
      <c r="B2011" s="24" t="s">
        <v>7042</v>
      </c>
      <c r="C2011" s="24" t="s">
        <v>2071</v>
      </c>
    </row>
    <row r="2012" spans="1:3" s="26" customFormat="1" ht="15">
      <c r="A2012" s="24" t="s">
        <v>7043</v>
      </c>
      <c r="B2012" s="24" t="s">
        <v>7044</v>
      </c>
      <c r="C2012" s="24" t="s">
        <v>2007</v>
      </c>
    </row>
    <row r="2013" spans="1:3" s="26" customFormat="1" ht="15">
      <c r="A2013" s="24" t="s">
        <v>7045</v>
      </c>
      <c r="B2013" s="24" t="s">
        <v>7046</v>
      </c>
      <c r="C2013" s="24" t="s">
        <v>2001</v>
      </c>
    </row>
    <row r="2014" spans="1:3" s="26" customFormat="1" ht="15">
      <c r="A2014" s="24" t="s">
        <v>7047</v>
      </c>
      <c r="B2014" s="24" t="s">
        <v>7048</v>
      </c>
      <c r="C2014" s="24" t="s">
        <v>2032</v>
      </c>
    </row>
    <row r="2015" spans="1:3" s="26" customFormat="1" ht="15">
      <c r="A2015" s="24" t="s">
        <v>7049</v>
      </c>
      <c r="B2015" s="24" t="s">
        <v>7050</v>
      </c>
      <c r="C2015" s="24" t="s">
        <v>2101</v>
      </c>
    </row>
    <row r="2016" spans="1:3" s="26" customFormat="1" ht="15">
      <c r="A2016" s="24" t="s">
        <v>7051</v>
      </c>
      <c r="B2016" s="24" t="s">
        <v>7052</v>
      </c>
      <c r="C2016" s="24" t="s">
        <v>2007</v>
      </c>
    </row>
    <row r="2017" spans="1:3" s="26" customFormat="1" ht="15">
      <c r="A2017" s="24" t="s">
        <v>7053</v>
      </c>
      <c r="B2017" s="24" t="s">
        <v>7054</v>
      </c>
      <c r="C2017" s="24" t="s">
        <v>2063</v>
      </c>
    </row>
    <row r="2018" spans="1:3" s="26" customFormat="1" ht="15">
      <c r="A2018" s="24" t="s">
        <v>7055</v>
      </c>
      <c r="B2018" s="24" t="s">
        <v>7056</v>
      </c>
      <c r="C2018" s="24" t="s">
        <v>2149</v>
      </c>
    </row>
    <row r="2019" spans="1:3" s="26" customFormat="1" ht="15">
      <c r="A2019" s="24" t="s">
        <v>7057</v>
      </c>
      <c r="B2019" s="24" t="s">
        <v>7058</v>
      </c>
      <c r="C2019" s="24" t="s">
        <v>2016</v>
      </c>
    </row>
    <row r="2020" spans="1:3" s="26" customFormat="1" ht="15">
      <c r="A2020" s="24" t="s">
        <v>7059</v>
      </c>
      <c r="B2020" s="24" t="s">
        <v>7060</v>
      </c>
      <c r="C2020" s="24" t="s">
        <v>2016</v>
      </c>
    </row>
    <row r="2021" spans="1:3" s="26" customFormat="1" ht="15">
      <c r="A2021" s="24" t="s">
        <v>7061</v>
      </c>
      <c r="B2021" s="24" t="s">
        <v>7062</v>
      </c>
      <c r="C2021" s="24" t="s">
        <v>2032</v>
      </c>
    </row>
    <row r="2022" spans="1:3" s="26" customFormat="1" ht="15">
      <c r="A2022" s="24" t="s">
        <v>7063</v>
      </c>
      <c r="B2022" s="24" t="s">
        <v>7064</v>
      </c>
      <c r="C2022" s="24" t="s">
        <v>2149</v>
      </c>
    </row>
    <row r="2023" spans="1:3" s="26" customFormat="1" ht="15">
      <c r="A2023" s="24" t="s">
        <v>7065</v>
      </c>
      <c r="B2023" s="24" t="s">
        <v>7066</v>
      </c>
      <c r="C2023" s="24" t="s">
        <v>2101</v>
      </c>
    </row>
    <row r="2024" spans="1:3" s="26" customFormat="1" ht="15">
      <c r="A2024" s="24" t="s">
        <v>7067</v>
      </c>
      <c r="B2024" s="24" t="s">
        <v>7068</v>
      </c>
      <c r="C2024" s="24" t="s">
        <v>2071</v>
      </c>
    </row>
    <row r="2025" spans="1:3" s="26" customFormat="1" ht="15">
      <c r="A2025" s="24" t="s">
        <v>7069</v>
      </c>
      <c r="B2025" s="24" t="s">
        <v>7070</v>
      </c>
      <c r="C2025" s="24" t="s">
        <v>2071</v>
      </c>
    </row>
    <row r="2026" spans="1:3" s="26" customFormat="1" ht="15">
      <c r="A2026" s="24" t="s">
        <v>7071</v>
      </c>
      <c r="B2026" s="24" t="s">
        <v>7072</v>
      </c>
      <c r="C2026" s="24" t="s">
        <v>2066</v>
      </c>
    </row>
    <row r="2027" spans="1:3" s="26" customFormat="1" ht="15">
      <c r="A2027" s="24" t="s">
        <v>7073</v>
      </c>
      <c r="B2027" s="24" t="s">
        <v>7074</v>
      </c>
      <c r="C2027" s="24" t="s">
        <v>2011</v>
      </c>
    </row>
    <row r="2028" spans="1:3" s="26" customFormat="1" ht="15">
      <c r="A2028" s="24" t="s">
        <v>7075</v>
      </c>
      <c r="B2028" s="24" t="s">
        <v>7076</v>
      </c>
      <c r="C2028" s="24" t="s">
        <v>2011</v>
      </c>
    </row>
    <row r="2029" spans="1:3" s="26" customFormat="1" ht="15">
      <c r="A2029" s="24" t="s">
        <v>7077</v>
      </c>
      <c r="B2029" s="24" t="s">
        <v>7078</v>
      </c>
      <c r="C2029" s="24" t="s">
        <v>2124</v>
      </c>
    </row>
    <row r="2030" spans="1:3" s="26" customFormat="1" ht="15">
      <c r="A2030" s="24" t="s">
        <v>7079</v>
      </c>
      <c r="B2030" s="24" t="s">
        <v>7080</v>
      </c>
      <c r="C2030" s="24" t="s">
        <v>2011</v>
      </c>
    </row>
    <row r="2031" spans="1:3" s="26" customFormat="1" ht="15">
      <c r="A2031" s="24" t="s">
        <v>7081</v>
      </c>
      <c r="B2031" s="24" t="s">
        <v>7082</v>
      </c>
      <c r="C2031" s="24" t="s">
        <v>2101</v>
      </c>
    </row>
    <row r="2032" spans="1:3" s="26" customFormat="1" ht="15">
      <c r="A2032" s="24" t="s">
        <v>7083</v>
      </c>
      <c r="B2032" s="24" t="s">
        <v>7084</v>
      </c>
      <c r="C2032" s="24" t="s">
        <v>2071</v>
      </c>
    </row>
    <row r="2033" spans="1:3" s="26" customFormat="1" ht="15">
      <c r="A2033" s="24" t="s">
        <v>7085</v>
      </c>
      <c r="B2033" s="24" t="s">
        <v>7086</v>
      </c>
      <c r="C2033" s="24" t="s">
        <v>2124</v>
      </c>
    </row>
    <row r="2034" spans="1:3" s="26" customFormat="1" ht="15">
      <c r="A2034" s="24" t="s">
        <v>7087</v>
      </c>
      <c r="B2034" s="24" t="s">
        <v>7088</v>
      </c>
      <c r="C2034" s="24" t="s">
        <v>2071</v>
      </c>
    </row>
    <row r="2035" spans="1:3" s="26" customFormat="1" ht="15">
      <c r="A2035" s="24" t="s">
        <v>7089</v>
      </c>
      <c r="B2035" s="24" t="s">
        <v>7090</v>
      </c>
      <c r="C2035" s="24" t="s">
        <v>2080</v>
      </c>
    </row>
    <row r="2036" spans="1:3" s="26" customFormat="1" ht="15">
      <c r="A2036" s="24" t="s">
        <v>7091</v>
      </c>
      <c r="B2036" s="24" t="s">
        <v>7092</v>
      </c>
      <c r="C2036" s="24" t="s">
        <v>2063</v>
      </c>
    </row>
    <row r="2037" spans="1:3" s="26" customFormat="1" ht="15">
      <c r="A2037" s="24" t="s">
        <v>7093</v>
      </c>
      <c r="B2037" s="24" t="s">
        <v>7094</v>
      </c>
      <c r="C2037" s="24" t="s">
        <v>2063</v>
      </c>
    </row>
    <row r="2038" spans="1:3" s="26" customFormat="1" ht="15">
      <c r="A2038" s="24" t="s">
        <v>7095</v>
      </c>
      <c r="B2038" s="24" t="s">
        <v>7096</v>
      </c>
      <c r="C2038" s="24" t="s">
        <v>2063</v>
      </c>
    </row>
    <row r="2039" spans="1:3" s="26" customFormat="1" ht="15">
      <c r="A2039" s="24" t="s">
        <v>7097</v>
      </c>
      <c r="B2039" s="24" t="s">
        <v>7098</v>
      </c>
      <c r="C2039" s="24" t="s">
        <v>2124</v>
      </c>
    </row>
    <row r="2040" spans="1:3" s="26" customFormat="1" ht="15">
      <c r="A2040" s="24" t="s">
        <v>7099</v>
      </c>
      <c r="B2040" s="24" t="s">
        <v>7100</v>
      </c>
      <c r="C2040" s="24" t="s">
        <v>2007</v>
      </c>
    </row>
    <row r="2041" spans="1:3" s="26" customFormat="1" ht="15">
      <c r="A2041" s="24" t="s">
        <v>7101</v>
      </c>
      <c r="B2041" s="24" t="s">
        <v>7102</v>
      </c>
      <c r="C2041" s="24" t="s">
        <v>2018</v>
      </c>
    </row>
    <row r="2042" spans="1:3" s="26" customFormat="1" ht="15">
      <c r="A2042" s="24" t="s">
        <v>7103</v>
      </c>
      <c r="B2042" s="24" t="s">
        <v>7104</v>
      </c>
      <c r="C2042" s="24" t="s">
        <v>2071</v>
      </c>
    </row>
    <row r="2043" spans="1:3" s="26" customFormat="1" ht="15">
      <c r="A2043" s="24" t="s">
        <v>7105</v>
      </c>
      <c r="B2043" s="24" t="s">
        <v>7106</v>
      </c>
      <c r="C2043" s="24" t="s">
        <v>2080</v>
      </c>
    </row>
    <row r="2044" spans="1:3" s="26" customFormat="1" ht="15">
      <c r="A2044" s="24" t="s">
        <v>7107</v>
      </c>
      <c r="B2044" s="24" t="s">
        <v>7108</v>
      </c>
      <c r="C2044" s="24" t="s">
        <v>2071</v>
      </c>
    </row>
    <row r="2045" spans="1:3" s="26" customFormat="1" ht="15">
      <c r="A2045" s="24" t="s">
        <v>7109</v>
      </c>
      <c r="B2045" s="24" t="s">
        <v>7110</v>
      </c>
      <c r="C2045" s="24" t="s">
        <v>2071</v>
      </c>
    </row>
    <row r="2046" spans="1:3" s="26" customFormat="1" ht="15">
      <c r="A2046" s="24" t="s">
        <v>7111</v>
      </c>
      <c r="B2046" s="24" t="s">
        <v>7112</v>
      </c>
      <c r="C2046" s="24" t="s">
        <v>2071</v>
      </c>
    </row>
    <row r="2047" spans="1:3" s="26" customFormat="1" ht="15">
      <c r="A2047" s="24" t="s">
        <v>7113</v>
      </c>
      <c r="B2047" s="24" t="s">
        <v>7114</v>
      </c>
      <c r="C2047" s="24" t="s">
        <v>2071</v>
      </c>
    </row>
    <row r="2048" spans="1:3" s="26" customFormat="1" ht="15">
      <c r="A2048" s="24" t="s">
        <v>7115</v>
      </c>
      <c r="B2048" s="24" t="s">
        <v>7116</v>
      </c>
      <c r="C2048" s="24" t="s">
        <v>2005</v>
      </c>
    </row>
    <row r="2049" spans="1:3" s="26" customFormat="1" ht="15">
      <c r="A2049" s="24" t="s">
        <v>7117</v>
      </c>
      <c r="B2049" s="24" t="s">
        <v>7118</v>
      </c>
      <c r="C2049" s="24" t="s">
        <v>2124</v>
      </c>
    </row>
    <row r="2050" spans="1:3" s="26" customFormat="1" ht="15">
      <c r="A2050" s="24" t="s">
        <v>7119</v>
      </c>
      <c r="B2050" s="24" t="s">
        <v>7120</v>
      </c>
      <c r="C2050" s="24" t="s">
        <v>2124</v>
      </c>
    </row>
    <row r="2051" spans="1:3" s="26" customFormat="1" ht="15">
      <c r="A2051" s="24" t="s">
        <v>7121</v>
      </c>
      <c r="B2051" s="24" t="s">
        <v>7122</v>
      </c>
      <c r="C2051" s="24" t="s">
        <v>2124</v>
      </c>
    </row>
    <row r="2052" spans="1:3" s="26" customFormat="1" ht="15">
      <c r="A2052" s="24" t="s">
        <v>7123</v>
      </c>
      <c r="B2052" s="24" t="s">
        <v>7124</v>
      </c>
      <c r="C2052" s="24" t="s">
        <v>2071</v>
      </c>
    </row>
    <row r="2053" spans="1:3" s="26" customFormat="1" ht="15">
      <c r="A2053" s="24" t="s">
        <v>7125</v>
      </c>
      <c r="B2053" s="24" t="s">
        <v>7126</v>
      </c>
      <c r="C2053" s="24" t="s">
        <v>2124</v>
      </c>
    </row>
    <row r="2054" spans="1:3" s="26" customFormat="1" ht="15">
      <c r="A2054" s="24" t="s">
        <v>7127</v>
      </c>
      <c r="B2054" s="24" t="s">
        <v>7128</v>
      </c>
      <c r="C2054" s="24" t="s">
        <v>2063</v>
      </c>
    </row>
    <row r="2055" spans="1:3" s="26" customFormat="1" ht="15">
      <c r="A2055" s="24" t="s">
        <v>7129</v>
      </c>
      <c r="B2055" s="24" t="s">
        <v>7130</v>
      </c>
      <c r="C2055" s="24" t="s">
        <v>2080</v>
      </c>
    </row>
    <row r="2056" spans="1:3" s="26" customFormat="1" ht="15">
      <c r="A2056" s="24" t="s">
        <v>7131</v>
      </c>
      <c r="B2056" s="24" t="s">
        <v>7132</v>
      </c>
      <c r="C2056" s="24" t="s">
        <v>2063</v>
      </c>
    </row>
    <row r="2057" spans="1:3" s="26" customFormat="1" ht="15">
      <c r="A2057" s="24" t="s">
        <v>7133</v>
      </c>
      <c r="B2057" s="24" t="s">
        <v>7134</v>
      </c>
      <c r="C2057" s="24" t="s">
        <v>2063</v>
      </c>
    </row>
    <row r="2058" spans="1:3" s="26" customFormat="1" ht="15">
      <c r="A2058" s="24" t="s">
        <v>7135</v>
      </c>
      <c r="B2058" s="24" t="s">
        <v>7136</v>
      </c>
      <c r="C2058" s="24" t="s">
        <v>2124</v>
      </c>
    </row>
    <row r="2059" spans="1:3" s="26" customFormat="1" ht="15">
      <c r="A2059" s="24" t="s">
        <v>7137</v>
      </c>
      <c r="B2059" s="24" t="s">
        <v>7138</v>
      </c>
      <c r="C2059" s="24" t="s">
        <v>2063</v>
      </c>
    </row>
    <row r="2060" spans="1:3" s="26" customFormat="1" ht="15">
      <c r="A2060" s="24" t="s">
        <v>7139</v>
      </c>
      <c r="B2060" s="24" t="s">
        <v>7140</v>
      </c>
      <c r="C2060" s="24" t="s">
        <v>2124</v>
      </c>
    </row>
    <row r="2061" spans="1:3" s="26" customFormat="1" ht="15">
      <c r="A2061" s="24" t="s">
        <v>7141</v>
      </c>
      <c r="B2061" s="24" t="s">
        <v>7142</v>
      </c>
      <c r="C2061" s="24" t="s">
        <v>2149</v>
      </c>
    </row>
    <row r="2062" spans="1:3" s="26" customFormat="1" ht="15">
      <c r="A2062" s="24" t="s">
        <v>7143</v>
      </c>
      <c r="B2062" s="24" t="s">
        <v>7144</v>
      </c>
      <c r="C2062" s="24" t="s">
        <v>2003</v>
      </c>
    </row>
    <row r="2063" spans="1:3" s="26" customFormat="1" ht="15">
      <c r="A2063" s="24" t="s">
        <v>7145</v>
      </c>
      <c r="B2063" s="24" t="s">
        <v>7146</v>
      </c>
      <c r="C2063" s="24" t="s">
        <v>2066</v>
      </c>
    </row>
    <row r="2064" spans="1:3" s="26" customFormat="1" ht="15">
      <c r="A2064" s="24" t="s">
        <v>7147</v>
      </c>
      <c r="B2064" s="24" t="s">
        <v>7148</v>
      </c>
      <c r="C2064" s="24" t="s">
        <v>2003</v>
      </c>
    </row>
    <row r="2065" spans="1:3" s="26" customFormat="1" ht="15">
      <c r="A2065" s="24" t="s">
        <v>7149</v>
      </c>
      <c r="B2065" s="24" t="s">
        <v>7150</v>
      </c>
      <c r="C2065" s="24" t="s">
        <v>2071</v>
      </c>
    </row>
    <row r="2066" spans="1:3" s="26" customFormat="1" ht="15">
      <c r="A2066" s="24" t="s">
        <v>7151</v>
      </c>
      <c r="B2066" s="24" t="s">
        <v>7152</v>
      </c>
      <c r="C2066" s="24" t="s">
        <v>2080</v>
      </c>
    </row>
    <row r="2067" spans="1:3" s="26" customFormat="1" ht="15">
      <c r="A2067" s="24" t="s">
        <v>7153</v>
      </c>
      <c r="B2067" s="24" t="s">
        <v>7154</v>
      </c>
      <c r="C2067" s="24" t="s">
        <v>2003</v>
      </c>
    </row>
    <row r="2068" spans="1:3" s="26" customFormat="1" ht="15">
      <c r="A2068" s="24" t="s">
        <v>7155</v>
      </c>
      <c r="B2068" s="24" t="s">
        <v>7156</v>
      </c>
      <c r="C2068" s="24" t="s">
        <v>2003</v>
      </c>
    </row>
    <row r="2069" spans="1:3" s="26" customFormat="1" ht="15">
      <c r="A2069" s="24" t="s">
        <v>7157</v>
      </c>
      <c r="B2069" s="24" t="s">
        <v>7158</v>
      </c>
      <c r="C2069" s="24" t="s">
        <v>2003</v>
      </c>
    </row>
    <row r="2070" spans="1:3" s="26" customFormat="1" ht="15">
      <c r="A2070" s="24" t="s">
        <v>7159</v>
      </c>
      <c r="B2070" s="24" t="s">
        <v>7160</v>
      </c>
      <c r="C2070" s="24" t="s">
        <v>2003</v>
      </c>
    </row>
    <row r="2071" spans="1:3" s="26" customFormat="1" ht="15">
      <c r="A2071" s="24" t="s">
        <v>7161</v>
      </c>
      <c r="B2071" s="24" t="s">
        <v>7162</v>
      </c>
      <c r="C2071" s="24" t="s">
        <v>2003</v>
      </c>
    </row>
    <row r="2072" spans="1:3" s="26" customFormat="1" ht="15">
      <c r="A2072" s="24" t="s">
        <v>7163</v>
      </c>
      <c r="B2072" s="24" t="s">
        <v>7164</v>
      </c>
      <c r="C2072" s="24" t="s">
        <v>2003</v>
      </c>
    </row>
    <row r="2073" spans="1:3" s="26" customFormat="1" ht="15">
      <c r="A2073" s="24" t="s">
        <v>7165</v>
      </c>
      <c r="B2073" s="24" t="s">
        <v>7166</v>
      </c>
      <c r="C2073" s="24" t="s">
        <v>2003</v>
      </c>
    </row>
    <row r="2074" spans="1:3" s="26" customFormat="1" ht="15">
      <c r="A2074" s="24" t="s">
        <v>7167</v>
      </c>
      <c r="B2074" s="24" t="s">
        <v>7168</v>
      </c>
      <c r="C2074" s="24" t="s">
        <v>2063</v>
      </c>
    </row>
    <row r="2075" spans="1:3" s="26" customFormat="1" ht="15">
      <c r="A2075" s="24" t="s">
        <v>7169</v>
      </c>
      <c r="B2075" s="24" t="s">
        <v>7170</v>
      </c>
      <c r="C2075" s="24" t="s">
        <v>2063</v>
      </c>
    </row>
    <row r="2076" spans="1:3" s="26" customFormat="1" ht="15">
      <c r="A2076" s="24" t="s">
        <v>7171</v>
      </c>
      <c r="B2076" s="24" t="s">
        <v>7172</v>
      </c>
      <c r="C2076" s="24" t="s">
        <v>2032</v>
      </c>
    </row>
    <row r="2077" spans="1:3" s="26" customFormat="1" ht="15">
      <c r="A2077" s="24" t="s">
        <v>7173</v>
      </c>
      <c r="B2077" s="24" t="s">
        <v>7174</v>
      </c>
      <c r="C2077" s="24" t="s">
        <v>2124</v>
      </c>
    </row>
    <row r="2078" spans="1:3" s="26" customFormat="1" ht="15">
      <c r="A2078" s="24" t="s">
        <v>7175</v>
      </c>
      <c r="B2078" s="24" t="s">
        <v>7176</v>
      </c>
      <c r="C2078" s="24" t="s">
        <v>2032</v>
      </c>
    </row>
    <row r="2079" spans="1:3" s="26" customFormat="1" ht="15">
      <c r="A2079" s="24" t="s">
        <v>7177</v>
      </c>
      <c r="B2079" s="24" t="s">
        <v>7178</v>
      </c>
      <c r="C2079" s="24" t="s">
        <v>2011</v>
      </c>
    </row>
    <row r="2080" spans="1:3" s="26" customFormat="1" ht="15">
      <c r="A2080" s="24" t="s">
        <v>7179</v>
      </c>
      <c r="B2080" s="24" t="s">
        <v>7180</v>
      </c>
      <c r="C2080" s="24" t="s">
        <v>2003</v>
      </c>
    </row>
    <row r="2081" spans="1:3" s="26" customFormat="1" ht="15">
      <c r="A2081" s="24" t="s">
        <v>7181</v>
      </c>
      <c r="B2081" s="24" t="s">
        <v>7182</v>
      </c>
      <c r="C2081" s="24" t="s">
        <v>2018</v>
      </c>
    </row>
    <row r="2082" spans="1:3" s="26" customFormat="1" ht="15">
      <c r="A2082" s="24" t="s">
        <v>7183</v>
      </c>
      <c r="B2082" s="24" t="s">
        <v>7184</v>
      </c>
      <c r="C2082" s="24" t="s">
        <v>2063</v>
      </c>
    </row>
    <row r="2083" spans="1:3" s="26" customFormat="1" ht="15">
      <c r="A2083" s="24" t="s">
        <v>7185</v>
      </c>
      <c r="B2083" s="24" t="s">
        <v>7186</v>
      </c>
      <c r="C2083" s="24" t="s">
        <v>2060</v>
      </c>
    </row>
    <row r="2084" spans="1:3" s="26" customFormat="1" ht="15">
      <c r="A2084" s="24" t="s">
        <v>7187</v>
      </c>
      <c r="B2084" s="24" t="s">
        <v>7188</v>
      </c>
      <c r="C2084" s="24" t="s">
        <v>2005</v>
      </c>
    </row>
    <row r="2085" spans="1:3" s="26" customFormat="1" ht="15">
      <c r="A2085" s="24" t="s">
        <v>7189</v>
      </c>
      <c r="B2085" s="24" t="s">
        <v>7190</v>
      </c>
      <c r="C2085" s="24" t="s">
        <v>2060</v>
      </c>
    </row>
    <row r="2086" spans="1:3" s="26" customFormat="1" ht="15">
      <c r="A2086" s="24" t="s">
        <v>7191</v>
      </c>
      <c r="B2086" s="24" t="s">
        <v>7192</v>
      </c>
      <c r="C2086" s="24" t="s">
        <v>2011</v>
      </c>
    </row>
    <row r="2087" spans="1:3" s="26" customFormat="1" ht="15">
      <c r="A2087" s="24" t="s">
        <v>7193</v>
      </c>
      <c r="B2087" s="24" t="s">
        <v>7194</v>
      </c>
      <c r="C2087" s="24" t="s">
        <v>2066</v>
      </c>
    </row>
    <row r="2088" spans="1:3" s="26" customFormat="1" ht="15">
      <c r="A2088" s="24" t="s">
        <v>7195</v>
      </c>
      <c r="B2088" s="24" t="s">
        <v>7196</v>
      </c>
      <c r="C2088" s="24" t="s">
        <v>2011</v>
      </c>
    </row>
    <row r="2089" spans="1:3" s="26" customFormat="1" ht="15">
      <c r="A2089" s="24" t="s">
        <v>7197</v>
      </c>
      <c r="B2089" s="24" t="s">
        <v>7198</v>
      </c>
      <c r="C2089" s="24" t="s">
        <v>2080</v>
      </c>
    </row>
    <row r="2090" spans="1:3" s="26" customFormat="1" ht="15">
      <c r="A2090" s="24" t="s">
        <v>7199</v>
      </c>
      <c r="B2090" s="24" t="s">
        <v>7200</v>
      </c>
      <c r="C2090" s="24" t="s">
        <v>2022</v>
      </c>
    </row>
    <row r="2091" spans="1:3" s="26" customFormat="1" ht="15">
      <c r="A2091" s="24" t="s">
        <v>7201</v>
      </c>
      <c r="B2091" s="24" t="s">
        <v>7202</v>
      </c>
      <c r="C2091" s="24" t="s">
        <v>2022</v>
      </c>
    </row>
    <row r="2092" spans="1:3" s="26" customFormat="1" ht="15">
      <c r="A2092" s="24" t="s">
        <v>7203</v>
      </c>
      <c r="B2092" s="24" t="s">
        <v>7204</v>
      </c>
      <c r="C2092" s="24" t="s">
        <v>2063</v>
      </c>
    </row>
    <row r="2093" spans="1:3" s="26" customFormat="1" ht="15">
      <c r="A2093" s="24" t="s">
        <v>7205</v>
      </c>
      <c r="B2093" s="24" t="s">
        <v>7206</v>
      </c>
      <c r="C2093" s="24" t="s">
        <v>2022</v>
      </c>
    </row>
    <row r="2094" spans="1:3" s="26" customFormat="1" ht="15">
      <c r="A2094" s="24" t="s">
        <v>7207</v>
      </c>
      <c r="B2094" s="24" t="s">
        <v>7208</v>
      </c>
      <c r="C2094" s="24" t="s">
        <v>2101</v>
      </c>
    </row>
    <row r="2095" spans="1:3" s="26" customFormat="1" ht="15">
      <c r="A2095" s="24" t="s">
        <v>7209</v>
      </c>
      <c r="B2095" s="24" t="s">
        <v>7210</v>
      </c>
      <c r="C2095" s="24" t="s">
        <v>2101</v>
      </c>
    </row>
    <row r="2096" spans="1:3" s="26" customFormat="1" ht="15">
      <c r="A2096" s="24" t="s">
        <v>7211</v>
      </c>
      <c r="B2096" s="24" t="s">
        <v>7212</v>
      </c>
      <c r="C2096" s="24" t="s">
        <v>2101</v>
      </c>
    </row>
    <row r="2097" spans="1:3" s="26" customFormat="1" ht="15">
      <c r="A2097" s="24" t="s">
        <v>7213</v>
      </c>
      <c r="B2097" s="24" t="s">
        <v>7214</v>
      </c>
      <c r="C2097" s="24" t="s">
        <v>2101</v>
      </c>
    </row>
    <row r="2098" spans="1:3" s="26" customFormat="1" ht="15">
      <c r="A2098" s="24" t="s">
        <v>7215</v>
      </c>
      <c r="B2098" s="24" t="s">
        <v>7216</v>
      </c>
      <c r="C2098" s="24" t="s">
        <v>2101</v>
      </c>
    </row>
    <row r="2099" spans="1:3" s="26" customFormat="1" ht="15">
      <c r="A2099" s="24" t="s">
        <v>7217</v>
      </c>
      <c r="B2099" s="24" t="s">
        <v>7218</v>
      </c>
      <c r="C2099" s="24" t="s">
        <v>2101</v>
      </c>
    </row>
    <row r="2100" spans="1:3" s="26" customFormat="1" ht="15">
      <c r="A2100" s="24" t="s">
        <v>7219</v>
      </c>
      <c r="B2100" s="24" t="s">
        <v>7220</v>
      </c>
      <c r="C2100" s="24" t="s">
        <v>2101</v>
      </c>
    </row>
    <row r="2101" spans="1:3" s="26" customFormat="1" ht="15">
      <c r="A2101" s="24" t="s">
        <v>7221</v>
      </c>
      <c r="B2101" s="24" t="s">
        <v>7222</v>
      </c>
      <c r="C2101" s="24" t="s">
        <v>2101</v>
      </c>
    </row>
    <row r="2102" spans="1:3" s="26" customFormat="1" ht="15">
      <c r="A2102" s="24" t="s">
        <v>7223</v>
      </c>
      <c r="B2102" s="24" t="s">
        <v>7224</v>
      </c>
      <c r="C2102" s="24" t="s">
        <v>2101</v>
      </c>
    </row>
    <row r="2103" spans="1:3" s="26" customFormat="1" ht="15">
      <c r="A2103" s="24" t="s">
        <v>7225</v>
      </c>
      <c r="B2103" s="24" t="s">
        <v>7226</v>
      </c>
      <c r="C2103" s="24" t="s">
        <v>2101</v>
      </c>
    </row>
    <row r="2104" spans="1:3" s="26" customFormat="1" ht="15">
      <c r="A2104" s="24" t="s">
        <v>7227</v>
      </c>
      <c r="B2104" s="24" t="s">
        <v>7228</v>
      </c>
      <c r="C2104" s="24" t="s">
        <v>2011</v>
      </c>
    </row>
    <row r="2105" spans="1:3" s="26" customFormat="1" ht="15">
      <c r="A2105" s="24" t="s">
        <v>7229</v>
      </c>
      <c r="B2105" s="24" t="s">
        <v>7230</v>
      </c>
      <c r="C2105" s="24" t="s">
        <v>2101</v>
      </c>
    </row>
    <row r="2106" spans="1:3" s="26" customFormat="1" ht="15">
      <c r="A2106" s="24" t="s">
        <v>7231</v>
      </c>
      <c r="B2106" s="24" t="s">
        <v>7232</v>
      </c>
      <c r="C2106" s="24" t="s">
        <v>2101</v>
      </c>
    </row>
    <row r="2107" spans="1:3" s="26" customFormat="1" ht="15">
      <c r="A2107" s="24" t="s">
        <v>7233</v>
      </c>
      <c r="B2107" s="24" t="s">
        <v>7234</v>
      </c>
      <c r="C2107" s="24" t="s">
        <v>2101</v>
      </c>
    </row>
    <row r="2108" spans="1:3" s="26" customFormat="1" ht="15">
      <c r="A2108" s="24" t="s">
        <v>7235</v>
      </c>
      <c r="B2108" s="24" t="s">
        <v>7236</v>
      </c>
      <c r="C2108" s="24" t="s">
        <v>2101</v>
      </c>
    </row>
    <row r="2109" spans="1:3" s="26" customFormat="1" ht="15">
      <c r="A2109" s="24" t="s">
        <v>7237</v>
      </c>
      <c r="B2109" s="24" t="s">
        <v>7238</v>
      </c>
      <c r="C2109" s="24" t="s">
        <v>2101</v>
      </c>
    </row>
    <row r="2110" spans="1:3" s="26" customFormat="1" ht="15">
      <c r="A2110" s="24" t="s">
        <v>7239</v>
      </c>
      <c r="B2110" s="24" t="s">
        <v>7240</v>
      </c>
      <c r="C2110" s="24" t="s">
        <v>2101</v>
      </c>
    </row>
    <row r="2111" spans="1:3" s="26" customFormat="1" ht="15">
      <c r="A2111" s="24" t="s">
        <v>7241</v>
      </c>
      <c r="B2111" s="24" t="s">
        <v>7242</v>
      </c>
      <c r="C2111" s="24" t="s">
        <v>2101</v>
      </c>
    </row>
    <row r="2112" spans="1:3" s="26" customFormat="1" ht="15">
      <c r="A2112" s="24" t="s">
        <v>7243</v>
      </c>
      <c r="B2112" s="24" t="s">
        <v>7244</v>
      </c>
      <c r="C2112" s="24" t="s">
        <v>2101</v>
      </c>
    </row>
    <row r="2113" spans="1:3" s="26" customFormat="1" ht="15">
      <c r="A2113" s="24" t="s">
        <v>7245</v>
      </c>
      <c r="B2113" s="24" t="s">
        <v>7246</v>
      </c>
      <c r="C2113" s="24" t="s">
        <v>2022</v>
      </c>
    </row>
    <row r="2114" spans="1:3" s="26" customFormat="1" ht="15">
      <c r="A2114" s="24" t="s">
        <v>7247</v>
      </c>
      <c r="B2114" s="24" t="s">
        <v>7248</v>
      </c>
      <c r="C2114" s="24" t="s">
        <v>2101</v>
      </c>
    </row>
    <row r="2115" spans="1:3" s="26" customFormat="1" ht="15">
      <c r="A2115" s="24" t="s">
        <v>7249</v>
      </c>
      <c r="B2115" s="24" t="s">
        <v>7250</v>
      </c>
      <c r="C2115" s="24" t="s">
        <v>2101</v>
      </c>
    </row>
    <row r="2116" spans="1:3" s="26" customFormat="1" ht="15">
      <c r="A2116" s="24" t="s">
        <v>7251</v>
      </c>
      <c r="B2116" s="24" t="s">
        <v>7252</v>
      </c>
      <c r="C2116" s="24" t="s">
        <v>2101</v>
      </c>
    </row>
    <row r="2117" spans="1:3" s="26" customFormat="1" ht="15">
      <c r="A2117" s="24" t="s">
        <v>7253</v>
      </c>
      <c r="B2117" s="24" t="s">
        <v>7254</v>
      </c>
      <c r="C2117" s="24" t="s">
        <v>2101</v>
      </c>
    </row>
    <row r="2118" spans="1:3" s="26" customFormat="1" ht="15">
      <c r="A2118" s="24" t="s">
        <v>7255</v>
      </c>
      <c r="B2118" s="24" t="s">
        <v>7256</v>
      </c>
      <c r="C2118" s="24" t="s">
        <v>2101</v>
      </c>
    </row>
    <row r="2119" spans="1:3" s="26" customFormat="1" ht="15">
      <c r="A2119" s="24" t="s">
        <v>7257</v>
      </c>
      <c r="B2119" s="24" t="s">
        <v>7258</v>
      </c>
      <c r="C2119" s="24" t="s">
        <v>2101</v>
      </c>
    </row>
    <row r="2120" spans="1:3" s="26" customFormat="1" ht="15">
      <c r="A2120" s="24" t="s">
        <v>7259</v>
      </c>
      <c r="B2120" s="24" t="s">
        <v>7260</v>
      </c>
      <c r="C2120" s="24" t="s">
        <v>2101</v>
      </c>
    </row>
    <row r="2121" spans="1:3" s="26" customFormat="1" ht="15">
      <c r="A2121" s="24" t="s">
        <v>7261</v>
      </c>
      <c r="B2121" s="24" t="s">
        <v>7262</v>
      </c>
      <c r="C2121" s="24" t="s">
        <v>2101</v>
      </c>
    </row>
    <row r="2122" spans="1:3" s="26" customFormat="1" ht="15">
      <c r="A2122" s="24" t="s">
        <v>7263</v>
      </c>
      <c r="B2122" s="24" t="s">
        <v>7264</v>
      </c>
      <c r="C2122" s="24" t="s">
        <v>2101</v>
      </c>
    </row>
    <row r="2123" spans="1:3" s="26" customFormat="1" ht="15">
      <c r="A2123" s="24" t="s">
        <v>7265</v>
      </c>
      <c r="B2123" s="24" t="s">
        <v>7266</v>
      </c>
      <c r="C2123" s="24" t="s">
        <v>2101</v>
      </c>
    </row>
    <row r="2124" spans="1:3" s="26" customFormat="1" ht="15">
      <c r="A2124" s="24" t="s">
        <v>7267</v>
      </c>
      <c r="B2124" s="24" t="s">
        <v>7268</v>
      </c>
      <c r="C2124" s="24" t="s">
        <v>2011</v>
      </c>
    </row>
    <row r="2125" spans="1:3" s="26" customFormat="1" ht="15">
      <c r="A2125" s="24" t="s">
        <v>7269</v>
      </c>
      <c r="B2125" s="24" t="s">
        <v>7270</v>
      </c>
      <c r="C2125" s="24" t="s">
        <v>2071</v>
      </c>
    </row>
    <row r="2126" spans="1:3" s="26" customFormat="1" ht="15">
      <c r="A2126" s="24" t="s">
        <v>7271</v>
      </c>
      <c r="B2126" s="24" t="s">
        <v>7272</v>
      </c>
      <c r="C2126" s="24" t="s">
        <v>2007</v>
      </c>
    </row>
    <row r="2127" spans="1:3" s="26" customFormat="1" ht="15">
      <c r="A2127" s="24" t="s">
        <v>7273</v>
      </c>
      <c r="B2127" s="24" t="s">
        <v>7274</v>
      </c>
      <c r="C2127" s="24" t="s">
        <v>2018</v>
      </c>
    </row>
    <row r="2128" spans="1:3" s="26" customFormat="1" ht="15">
      <c r="A2128" s="24" t="s">
        <v>7275</v>
      </c>
      <c r="B2128" s="24" t="s">
        <v>7276</v>
      </c>
      <c r="C2128" s="24" t="s">
        <v>2007</v>
      </c>
    </row>
    <row r="2129" spans="1:3" s="26" customFormat="1" ht="15">
      <c r="A2129" s="24" t="s">
        <v>7277</v>
      </c>
      <c r="B2129" s="24" t="s">
        <v>7278</v>
      </c>
      <c r="C2129" s="24" t="s">
        <v>2016</v>
      </c>
    </row>
    <row r="2130" spans="1:3" s="26" customFormat="1" ht="15">
      <c r="A2130" s="24" t="s">
        <v>7279</v>
      </c>
      <c r="B2130" s="24" t="s">
        <v>7280</v>
      </c>
      <c r="C2130" s="24" t="s">
        <v>2063</v>
      </c>
    </row>
    <row r="2131" spans="1:3" s="26" customFormat="1" ht="15">
      <c r="A2131" s="24" t="s">
        <v>7281</v>
      </c>
      <c r="B2131" s="24" t="s">
        <v>7282</v>
      </c>
      <c r="C2131" s="24" t="s">
        <v>2060</v>
      </c>
    </row>
    <row r="2132" spans="1:3" s="26" customFormat="1" ht="15">
      <c r="A2132" s="24" t="s">
        <v>7283</v>
      </c>
      <c r="B2132" s="24" t="s">
        <v>7284</v>
      </c>
      <c r="C2132" s="24" t="s">
        <v>2007</v>
      </c>
    </row>
    <row r="2133" spans="1:3" s="26" customFormat="1" ht="15">
      <c r="A2133" s="24" t="s">
        <v>7285</v>
      </c>
      <c r="B2133" s="24" t="s">
        <v>7286</v>
      </c>
      <c r="C2133" s="24" t="s">
        <v>2007</v>
      </c>
    </row>
    <row r="2134" spans="1:3" s="26" customFormat="1" ht="15">
      <c r="A2134" s="24" t="s">
        <v>7287</v>
      </c>
      <c r="B2134" s="24" t="s">
        <v>7288</v>
      </c>
      <c r="C2134" s="24" t="s">
        <v>2101</v>
      </c>
    </row>
    <row r="2135" spans="1:3" s="26" customFormat="1" ht="15">
      <c r="A2135" s="24" t="s">
        <v>7289</v>
      </c>
      <c r="B2135" s="24" t="s">
        <v>7290</v>
      </c>
      <c r="C2135" s="24" t="s">
        <v>2001</v>
      </c>
    </row>
    <row r="2136" spans="1:3" s="26" customFormat="1" ht="15">
      <c r="A2136" s="24" t="s">
        <v>7291</v>
      </c>
      <c r="B2136" s="24" t="s">
        <v>7292</v>
      </c>
      <c r="C2136" s="24" t="s">
        <v>2124</v>
      </c>
    </row>
    <row r="2137" spans="1:3" s="26" customFormat="1" ht="15">
      <c r="A2137" s="24" t="s">
        <v>7293</v>
      </c>
      <c r="B2137" s="24" t="s">
        <v>7294</v>
      </c>
      <c r="C2137" s="24" t="s">
        <v>2009</v>
      </c>
    </row>
    <row r="2138" spans="1:3" s="26" customFormat="1" ht="15">
      <c r="A2138" s="24" t="s">
        <v>7295</v>
      </c>
      <c r="B2138" s="24" t="s">
        <v>7296</v>
      </c>
      <c r="C2138" s="24" t="s">
        <v>2007</v>
      </c>
    </row>
    <row r="2139" spans="1:3" s="26" customFormat="1" ht="15">
      <c r="A2139" s="24" t="s">
        <v>7297</v>
      </c>
      <c r="B2139" s="24" t="s">
        <v>7298</v>
      </c>
      <c r="C2139" s="24" t="s">
        <v>2007</v>
      </c>
    </row>
    <row r="2140" spans="1:3" s="26" customFormat="1" ht="15">
      <c r="A2140" s="24" t="s">
        <v>7299</v>
      </c>
      <c r="B2140" s="24" t="s">
        <v>7300</v>
      </c>
      <c r="C2140" s="24" t="s">
        <v>2007</v>
      </c>
    </row>
    <row r="2141" spans="1:3" s="26" customFormat="1" ht="15">
      <c r="A2141" s="24" t="s">
        <v>7301</v>
      </c>
      <c r="B2141" s="24" t="s">
        <v>7302</v>
      </c>
      <c r="C2141" s="24" t="s">
        <v>2071</v>
      </c>
    </row>
    <row r="2142" spans="1:3" s="26" customFormat="1" ht="15">
      <c r="A2142" s="24" t="s">
        <v>7303</v>
      </c>
      <c r="B2142" s="24" t="s">
        <v>7304</v>
      </c>
      <c r="C2142" s="24" t="s">
        <v>2063</v>
      </c>
    </row>
    <row r="2143" spans="1:3" s="26" customFormat="1" ht="15">
      <c r="A2143" s="24" t="s">
        <v>7305</v>
      </c>
      <c r="B2143" s="24" t="s">
        <v>7306</v>
      </c>
      <c r="C2143" s="24" t="s">
        <v>2011</v>
      </c>
    </row>
    <row r="2144" spans="1:3" s="26" customFormat="1" ht="15">
      <c r="A2144" s="24" t="s">
        <v>7307</v>
      </c>
      <c r="B2144" s="24" t="s">
        <v>7308</v>
      </c>
      <c r="C2144" s="24" t="s">
        <v>2101</v>
      </c>
    </row>
    <row r="2145" spans="1:3" s="26" customFormat="1" ht="15">
      <c r="A2145" s="24" t="s">
        <v>7309</v>
      </c>
      <c r="B2145" s="24" t="s">
        <v>7310</v>
      </c>
      <c r="C2145" s="24" t="s">
        <v>2101</v>
      </c>
    </row>
    <row r="2146" spans="1:3" s="26" customFormat="1" ht="15">
      <c r="A2146" s="24" t="s">
        <v>7311</v>
      </c>
      <c r="B2146" s="24" t="s">
        <v>7312</v>
      </c>
      <c r="C2146" s="24" t="s">
        <v>2007</v>
      </c>
    </row>
    <row r="2147" spans="1:3" s="26" customFormat="1" ht="15">
      <c r="A2147" s="24" t="s">
        <v>7313</v>
      </c>
      <c r="B2147" s="24" t="s">
        <v>7314</v>
      </c>
      <c r="C2147" s="24" t="s">
        <v>2071</v>
      </c>
    </row>
    <row r="2148" spans="1:3" s="26" customFormat="1" ht="15">
      <c r="A2148" s="24" t="s">
        <v>7315</v>
      </c>
      <c r="B2148" s="24" t="s">
        <v>7316</v>
      </c>
      <c r="C2148" s="24" t="s">
        <v>2124</v>
      </c>
    </row>
    <row r="2149" spans="1:3" s="26" customFormat="1" ht="15">
      <c r="A2149" s="24" t="s">
        <v>7317</v>
      </c>
      <c r="B2149" s="24" t="s">
        <v>7318</v>
      </c>
      <c r="C2149" s="24" t="s">
        <v>2011</v>
      </c>
    </row>
    <row r="2150" spans="1:3" s="26" customFormat="1" ht="15">
      <c r="A2150" s="24" t="s">
        <v>7319</v>
      </c>
      <c r="B2150" s="24" t="s">
        <v>7320</v>
      </c>
      <c r="C2150" s="24" t="s">
        <v>2011</v>
      </c>
    </row>
    <row r="2151" spans="1:3" s="26" customFormat="1" ht="15">
      <c r="A2151" s="24" t="s">
        <v>7321</v>
      </c>
      <c r="B2151" s="24" t="s">
        <v>7322</v>
      </c>
      <c r="C2151" s="24" t="s">
        <v>2101</v>
      </c>
    </row>
    <row r="2152" spans="1:3" s="26" customFormat="1" ht="15">
      <c r="A2152" s="24" t="s">
        <v>7323</v>
      </c>
      <c r="B2152" s="24" t="s">
        <v>7324</v>
      </c>
      <c r="C2152" s="24" t="s">
        <v>2001</v>
      </c>
    </row>
    <row r="2153" spans="1:3" s="26" customFormat="1" ht="15">
      <c r="A2153" s="24" t="s">
        <v>7325</v>
      </c>
      <c r="B2153" s="24" t="s">
        <v>7326</v>
      </c>
      <c r="C2153" s="24" t="s">
        <v>2124</v>
      </c>
    </row>
    <row r="2154" spans="1:3" s="26" customFormat="1" ht="15">
      <c r="A2154" s="24" t="s">
        <v>7327</v>
      </c>
      <c r="B2154" s="24" t="s">
        <v>7328</v>
      </c>
      <c r="C2154" s="24" t="s">
        <v>2080</v>
      </c>
    </row>
    <row r="2155" spans="1:3" s="26" customFormat="1" ht="15">
      <c r="A2155" s="24" t="s">
        <v>7329</v>
      </c>
      <c r="B2155" s="24" t="s">
        <v>7330</v>
      </c>
      <c r="C2155" s="24" t="s">
        <v>2080</v>
      </c>
    </row>
    <row r="2156" spans="1:3" s="26" customFormat="1" ht="15">
      <c r="A2156" s="24" t="s">
        <v>7331</v>
      </c>
      <c r="B2156" s="24" t="s">
        <v>7332</v>
      </c>
      <c r="C2156" s="24" t="s">
        <v>2005</v>
      </c>
    </row>
    <row r="2157" spans="1:3" s="26" customFormat="1" ht="15">
      <c r="A2157" s="24" t="s">
        <v>1481</v>
      </c>
      <c r="B2157" s="24" t="s">
        <v>1482</v>
      </c>
      <c r="C2157" s="24" t="s">
        <v>2071</v>
      </c>
    </row>
    <row r="2158" spans="1:3" s="26" customFormat="1" ht="15">
      <c r="A2158" s="24" t="s">
        <v>1483</v>
      </c>
      <c r="B2158" s="24" t="s">
        <v>1484</v>
      </c>
      <c r="C2158" s="24" t="s">
        <v>2007</v>
      </c>
    </row>
    <row r="2159" spans="1:3" s="26" customFormat="1" ht="15">
      <c r="A2159" s="24" t="s">
        <v>1485</v>
      </c>
      <c r="B2159" s="24" t="s">
        <v>1486</v>
      </c>
      <c r="C2159" s="24" t="s">
        <v>2005</v>
      </c>
    </row>
    <row r="2160" spans="1:3" s="26" customFormat="1" ht="15">
      <c r="A2160" s="24" t="s">
        <v>1487</v>
      </c>
      <c r="B2160" s="24" t="s">
        <v>1488</v>
      </c>
      <c r="C2160" s="24" t="s">
        <v>2124</v>
      </c>
    </row>
    <row r="2161" spans="1:3" s="26" customFormat="1" ht="15">
      <c r="A2161" s="24" t="s">
        <v>1489</v>
      </c>
      <c r="B2161" s="24" t="s">
        <v>1490</v>
      </c>
      <c r="C2161" s="24" t="s">
        <v>2011</v>
      </c>
    </row>
    <row r="2162" spans="1:3" s="26" customFormat="1" ht="15">
      <c r="A2162" s="24" t="s">
        <v>1491</v>
      </c>
      <c r="B2162" s="24" t="s">
        <v>1492</v>
      </c>
      <c r="C2162" s="24" t="s">
        <v>2009</v>
      </c>
    </row>
    <row r="2163" spans="1:3" s="26" customFormat="1" ht="15">
      <c r="A2163" s="24" t="s">
        <v>1493</v>
      </c>
      <c r="B2163" s="24" t="s">
        <v>1494</v>
      </c>
      <c r="C2163" s="24" t="s">
        <v>2063</v>
      </c>
    </row>
    <row r="2164" spans="1:3" s="26" customFormat="1" ht="15">
      <c r="A2164" s="24" t="s">
        <v>1495</v>
      </c>
      <c r="B2164" s="24" t="s">
        <v>1496</v>
      </c>
      <c r="C2164" s="24" t="s">
        <v>2066</v>
      </c>
    </row>
    <row r="2165" spans="1:3" s="26" customFormat="1" ht="15">
      <c r="A2165" s="24" t="s">
        <v>1497</v>
      </c>
      <c r="B2165" s="24" t="s">
        <v>1498</v>
      </c>
      <c r="C2165" s="24" t="s">
        <v>2007</v>
      </c>
    </row>
    <row r="2166" spans="1:3" s="26" customFormat="1" ht="15">
      <c r="A2166" s="24" t="s">
        <v>1499</v>
      </c>
      <c r="B2166" s="24" t="s">
        <v>1500</v>
      </c>
      <c r="C2166" s="24" t="s">
        <v>2124</v>
      </c>
    </row>
    <row r="2167" spans="1:3" s="26" customFormat="1" ht="15">
      <c r="A2167" s="24" t="s">
        <v>1501</v>
      </c>
      <c r="B2167" s="24" t="s">
        <v>1502</v>
      </c>
      <c r="C2167" s="24" t="s">
        <v>2124</v>
      </c>
    </row>
    <row r="2168" spans="1:3" s="26" customFormat="1" ht="15">
      <c r="A2168" s="24" t="s">
        <v>1503</v>
      </c>
      <c r="B2168" s="24" t="s">
        <v>1504</v>
      </c>
      <c r="C2168" s="24" t="s">
        <v>2018</v>
      </c>
    </row>
    <row r="2169" spans="1:3" s="26" customFormat="1" ht="15">
      <c r="A2169" s="24" t="s">
        <v>1505</v>
      </c>
      <c r="B2169" s="24" t="s">
        <v>1506</v>
      </c>
      <c r="C2169" s="24" t="s">
        <v>2071</v>
      </c>
    </row>
    <row r="2170" spans="1:3" s="26" customFormat="1" ht="15">
      <c r="A2170" s="24" t="s">
        <v>1507</v>
      </c>
      <c r="B2170" s="24" t="s">
        <v>1508</v>
      </c>
      <c r="C2170" s="24" t="s">
        <v>2032</v>
      </c>
    </row>
    <row r="2171" spans="1:3" s="26" customFormat="1" ht="15">
      <c r="A2171" s="24" t="s">
        <v>1509</v>
      </c>
      <c r="B2171" s="24" t="s">
        <v>1510</v>
      </c>
      <c r="C2171" s="24" t="s">
        <v>2071</v>
      </c>
    </row>
    <row r="2172" spans="1:3" s="26" customFormat="1" ht="15">
      <c r="A2172" s="24" t="s">
        <v>1511</v>
      </c>
      <c r="B2172" s="24" t="s">
        <v>1512</v>
      </c>
      <c r="C2172" s="24" t="s">
        <v>2011</v>
      </c>
    </row>
    <row r="2173" spans="1:3" s="26" customFormat="1" ht="15">
      <c r="A2173" s="24" t="s">
        <v>1513</v>
      </c>
      <c r="B2173" s="24" t="s">
        <v>1514</v>
      </c>
      <c r="C2173" s="24" t="s">
        <v>2080</v>
      </c>
    </row>
    <row r="2174" spans="1:3" s="26" customFormat="1" ht="15">
      <c r="A2174" s="24" t="s">
        <v>1515</v>
      </c>
      <c r="B2174" s="24" t="s">
        <v>1516</v>
      </c>
      <c r="C2174" s="24" t="s">
        <v>2011</v>
      </c>
    </row>
    <row r="2175" spans="1:3" s="26" customFormat="1" ht="15">
      <c r="A2175" s="24" t="s">
        <v>1517</v>
      </c>
      <c r="B2175" s="24" t="s">
        <v>1518</v>
      </c>
      <c r="C2175" s="24" t="s">
        <v>2007</v>
      </c>
    </row>
    <row r="2176" spans="1:3" s="26" customFormat="1" ht="15">
      <c r="A2176" s="24" t="s">
        <v>1519</v>
      </c>
      <c r="B2176" s="24" t="s">
        <v>1520</v>
      </c>
      <c r="C2176" s="24" t="s">
        <v>2124</v>
      </c>
    </row>
    <row r="2177" spans="1:3" s="26" customFormat="1" ht="15">
      <c r="A2177" s="24" t="s">
        <v>1521</v>
      </c>
      <c r="B2177" s="24" t="s">
        <v>1522</v>
      </c>
      <c r="C2177" s="24" t="s">
        <v>2149</v>
      </c>
    </row>
    <row r="2178" spans="1:3" s="26" customFormat="1" ht="15">
      <c r="A2178" s="24" t="s">
        <v>1523</v>
      </c>
      <c r="B2178" s="24" t="s">
        <v>1524</v>
      </c>
      <c r="C2178" s="24" t="s">
        <v>2063</v>
      </c>
    </row>
    <row r="2179" spans="1:3" s="26" customFormat="1" ht="15">
      <c r="A2179" s="24" t="s">
        <v>1525</v>
      </c>
      <c r="B2179" s="24" t="s">
        <v>1526</v>
      </c>
      <c r="C2179" s="24" t="s">
        <v>2149</v>
      </c>
    </row>
    <row r="2180" spans="1:3" s="26" customFormat="1" ht="15">
      <c r="A2180" s="24" t="s">
        <v>1527</v>
      </c>
      <c r="B2180" s="24" t="s">
        <v>1528</v>
      </c>
      <c r="C2180" s="24" t="s">
        <v>2025</v>
      </c>
    </row>
    <row r="2181" spans="1:3" s="26" customFormat="1" ht="15">
      <c r="A2181" s="24" t="s">
        <v>1529</v>
      </c>
      <c r="B2181" s="24" t="s">
        <v>1530</v>
      </c>
      <c r="C2181" s="24" t="s">
        <v>2101</v>
      </c>
    </row>
    <row r="2182" spans="1:3" s="26" customFormat="1" ht="15">
      <c r="A2182" s="24" t="s">
        <v>1531</v>
      </c>
      <c r="B2182" s="24" t="s">
        <v>1532</v>
      </c>
      <c r="C2182" s="24" t="s">
        <v>2071</v>
      </c>
    </row>
    <row r="2183" spans="1:3" s="26" customFormat="1" ht="15">
      <c r="A2183" s="24" t="s">
        <v>1533</v>
      </c>
      <c r="B2183" s="24" t="s">
        <v>1534</v>
      </c>
      <c r="C2183" s="24" t="s">
        <v>2101</v>
      </c>
    </row>
    <row r="2184" spans="1:3" s="26" customFormat="1" ht="15">
      <c r="A2184" s="24" t="s">
        <v>1535</v>
      </c>
      <c r="B2184" s="24" t="s">
        <v>1536</v>
      </c>
      <c r="C2184" s="24" t="s">
        <v>2101</v>
      </c>
    </row>
    <row r="2185" spans="1:3" s="26" customFormat="1" ht="15">
      <c r="A2185" s="24" t="s">
        <v>1537</v>
      </c>
      <c r="B2185" s="24" t="s">
        <v>1538</v>
      </c>
      <c r="C2185" s="24" t="s">
        <v>2060</v>
      </c>
    </row>
    <row r="2186" spans="1:3" s="26" customFormat="1" ht="15">
      <c r="A2186" s="24" t="s">
        <v>1539</v>
      </c>
      <c r="B2186" s="24" t="s">
        <v>1540</v>
      </c>
      <c r="C2186" s="24" t="s">
        <v>2005</v>
      </c>
    </row>
    <row r="2187" spans="1:3" s="26" customFormat="1" ht="15">
      <c r="A2187" s="24" t="s">
        <v>1541</v>
      </c>
      <c r="B2187" s="24" t="s">
        <v>1542</v>
      </c>
      <c r="C2187" s="24" t="s">
        <v>2080</v>
      </c>
    </row>
    <row r="2188" spans="1:3" s="26" customFormat="1" ht="15">
      <c r="A2188" s="24" t="s">
        <v>1543</v>
      </c>
      <c r="B2188" s="24" t="s">
        <v>1544</v>
      </c>
      <c r="C2188" s="24" t="s">
        <v>2003</v>
      </c>
    </row>
    <row r="2189" spans="1:3" s="26" customFormat="1" ht="15">
      <c r="A2189" s="24" t="s">
        <v>1545</v>
      </c>
      <c r="B2189" s="24" t="s">
        <v>1546</v>
      </c>
      <c r="C2189" s="24" t="s">
        <v>2071</v>
      </c>
    </row>
    <row r="2190" spans="1:3" s="26" customFormat="1" ht="15">
      <c r="A2190" s="24" t="s">
        <v>1547</v>
      </c>
      <c r="B2190" s="24" t="s">
        <v>1548</v>
      </c>
      <c r="C2190" s="24" t="s">
        <v>2071</v>
      </c>
    </row>
    <row r="2191" spans="1:3" s="26" customFormat="1" ht="15">
      <c r="A2191" s="24" t="s">
        <v>1549</v>
      </c>
      <c r="B2191" s="24" t="s">
        <v>1550</v>
      </c>
      <c r="C2191" s="24" t="s">
        <v>2060</v>
      </c>
    </row>
    <row r="2192" spans="1:3" s="26" customFormat="1" ht="15">
      <c r="A2192" s="24" t="s">
        <v>1551</v>
      </c>
      <c r="B2192" s="24" t="s">
        <v>1552</v>
      </c>
      <c r="C2192" s="24" t="s">
        <v>2025</v>
      </c>
    </row>
    <row r="2193" spans="1:3" s="26" customFormat="1" ht="15">
      <c r="A2193" s="24" t="s">
        <v>1553</v>
      </c>
      <c r="B2193" s="24" t="s">
        <v>1554</v>
      </c>
      <c r="C2193" s="24" t="s">
        <v>2009</v>
      </c>
    </row>
    <row r="2194" spans="1:3" s="26" customFormat="1" ht="15">
      <c r="A2194" s="24" t="s">
        <v>1555</v>
      </c>
      <c r="B2194" s="24" t="s">
        <v>1556</v>
      </c>
      <c r="C2194" s="24" t="s">
        <v>2080</v>
      </c>
    </row>
    <row r="2195" spans="1:3" s="26" customFormat="1" ht="15">
      <c r="A2195" s="24" t="s">
        <v>1557</v>
      </c>
      <c r="B2195" s="24" t="s">
        <v>1558</v>
      </c>
      <c r="C2195" s="24" t="s">
        <v>2063</v>
      </c>
    </row>
    <row r="2196" spans="1:3" s="26" customFormat="1" ht="15">
      <c r="A2196" s="24" t="s">
        <v>1559</v>
      </c>
      <c r="B2196" s="24" t="s">
        <v>1560</v>
      </c>
      <c r="C2196" s="24" t="s">
        <v>2003</v>
      </c>
    </row>
    <row r="2197" spans="1:3" s="26" customFormat="1" ht="15">
      <c r="A2197" s="24" t="s">
        <v>1561</v>
      </c>
      <c r="B2197" s="24" t="s">
        <v>1562</v>
      </c>
      <c r="C2197" s="24" t="s">
        <v>2063</v>
      </c>
    </row>
    <row r="2198" spans="1:3" s="26" customFormat="1" ht="15">
      <c r="A2198" s="24" t="s">
        <v>1563</v>
      </c>
      <c r="B2198" s="24" t="s">
        <v>1564</v>
      </c>
      <c r="C2198" s="24" t="s">
        <v>2063</v>
      </c>
    </row>
    <row r="2199" spans="1:3" s="26" customFormat="1" ht="15">
      <c r="A2199" s="24" t="s">
        <v>1565</v>
      </c>
      <c r="B2199" s="24" t="s">
        <v>1566</v>
      </c>
      <c r="C2199" s="24" t="s">
        <v>2018</v>
      </c>
    </row>
    <row r="2200" spans="1:3" s="26" customFormat="1" ht="15">
      <c r="A2200" s="24" t="s">
        <v>1567</v>
      </c>
      <c r="B2200" s="24" t="s">
        <v>1568</v>
      </c>
      <c r="C2200" s="24" t="s">
        <v>2001</v>
      </c>
    </row>
    <row r="2201" spans="1:3" s="26" customFormat="1" ht="15">
      <c r="A2201" s="24" t="s">
        <v>1569</v>
      </c>
      <c r="B2201" s="24" t="s">
        <v>1570</v>
      </c>
      <c r="C2201" s="24" t="s">
        <v>2080</v>
      </c>
    </row>
    <row r="2202" spans="1:3" s="26" customFormat="1" ht="15">
      <c r="A2202" s="24" t="s">
        <v>1571</v>
      </c>
      <c r="B2202" s="24" t="s">
        <v>1572</v>
      </c>
      <c r="C2202" s="24" t="s">
        <v>2011</v>
      </c>
    </row>
    <row r="2203" spans="1:3" s="26" customFormat="1" ht="15">
      <c r="A2203" s="24" t="s">
        <v>1573</v>
      </c>
      <c r="B2203" s="24" t="s">
        <v>1574</v>
      </c>
      <c r="C2203" s="24" t="s">
        <v>2124</v>
      </c>
    </row>
    <row r="2204" spans="1:3" s="26" customFormat="1" ht="15">
      <c r="A2204" s="24" t="s">
        <v>1575</v>
      </c>
      <c r="B2204" s="24" t="s">
        <v>1576</v>
      </c>
      <c r="C2204" s="24" t="s">
        <v>2071</v>
      </c>
    </row>
    <row r="2205" spans="1:3" s="26" customFormat="1" ht="15">
      <c r="A2205" s="24" t="s">
        <v>1577</v>
      </c>
      <c r="B2205" s="24" t="s">
        <v>1578</v>
      </c>
      <c r="C2205" s="24" t="s">
        <v>2124</v>
      </c>
    </row>
    <row r="2206" spans="1:3" s="26" customFormat="1" ht="15">
      <c r="A2206" s="24" t="s">
        <v>1579</v>
      </c>
      <c r="B2206" s="24" t="s">
        <v>1580</v>
      </c>
      <c r="C2206" s="24" t="s">
        <v>2005</v>
      </c>
    </row>
    <row r="2207" spans="1:3" s="26" customFormat="1" ht="15">
      <c r="A2207" s="24" t="s">
        <v>1581</v>
      </c>
      <c r="B2207" s="24" t="s">
        <v>1582</v>
      </c>
      <c r="C2207" s="24" t="s">
        <v>2124</v>
      </c>
    </row>
    <row r="2208" spans="1:3" s="26" customFormat="1" ht="15">
      <c r="A2208" s="24" t="s">
        <v>1583</v>
      </c>
      <c r="B2208" s="24" t="s">
        <v>1584</v>
      </c>
      <c r="C2208" s="24" t="s">
        <v>2124</v>
      </c>
    </row>
    <row r="2209" spans="1:3" s="26" customFormat="1" ht="15">
      <c r="A2209" s="24" t="s">
        <v>1585</v>
      </c>
      <c r="B2209" s="24" t="s">
        <v>1586</v>
      </c>
      <c r="C2209" s="24" t="s">
        <v>2016</v>
      </c>
    </row>
    <row r="2210" spans="1:3" s="26" customFormat="1" ht="15">
      <c r="A2210" s="24" t="s">
        <v>1587</v>
      </c>
      <c r="B2210" s="24" t="s">
        <v>1588</v>
      </c>
      <c r="C2210" s="24" t="s">
        <v>2149</v>
      </c>
    </row>
    <row r="2211" spans="1:3" s="26" customFormat="1" ht="15">
      <c r="A2211" s="24" t="s">
        <v>1589</v>
      </c>
      <c r="B2211" s="24" t="s">
        <v>1590</v>
      </c>
      <c r="C2211" s="24" t="s">
        <v>2007</v>
      </c>
    </row>
    <row r="2212" spans="1:3" s="26" customFormat="1" ht="15">
      <c r="A2212" s="24" t="s">
        <v>1591</v>
      </c>
      <c r="B2212" s="24" t="s">
        <v>1592</v>
      </c>
      <c r="C2212" s="24" t="s">
        <v>2149</v>
      </c>
    </row>
    <row r="2213" spans="1:3" s="26" customFormat="1" ht="15">
      <c r="A2213" s="24" t="s">
        <v>1593</v>
      </c>
      <c r="B2213" s="24" t="s">
        <v>1594</v>
      </c>
      <c r="C2213" s="24" t="s">
        <v>2124</v>
      </c>
    </row>
    <row r="2214" spans="1:3" s="26" customFormat="1" ht="15">
      <c r="A2214" s="24" t="s">
        <v>1595</v>
      </c>
      <c r="B2214" s="24" t="s">
        <v>1596</v>
      </c>
      <c r="C2214" s="24" t="s">
        <v>2011</v>
      </c>
    </row>
    <row r="2215" spans="1:3" s="26" customFormat="1" ht="15">
      <c r="A2215" s="24" t="s">
        <v>1597</v>
      </c>
      <c r="B2215" s="24" t="s">
        <v>1598</v>
      </c>
      <c r="C2215" s="24" t="s">
        <v>2018</v>
      </c>
    </row>
    <row r="2216" spans="1:3" s="26" customFormat="1" ht="15">
      <c r="A2216" s="24" t="s">
        <v>1599</v>
      </c>
      <c r="B2216" s="24" t="s">
        <v>1600</v>
      </c>
      <c r="C2216" s="24" t="s">
        <v>2007</v>
      </c>
    </row>
    <row r="2217" spans="1:3" s="26" customFormat="1" ht="15">
      <c r="A2217" s="24" t="s">
        <v>1601</v>
      </c>
      <c r="B2217" s="24" t="s">
        <v>1602</v>
      </c>
      <c r="C2217" s="24" t="s">
        <v>2080</v>
      </c>
    </row>
    <row r="2218" spans="1:3" s="26" customFormat="1" ht="15">
      <c r="A2218" s="24" t="s">
        <v>1603</v>
      </c>
      <c r="B2218" s="24" t="s">
        <v>1604</v>
      </c>
      <c r="C2218" s="24" t="s">
        <v>2005</v>
      </c>
    </row>
    <row r="2219" spans="1:3" s="26" customFormat="1" ht="15">
      <c r="A2219" s="24" t="s">
        <v>1605</v>
      </c>
      <c r="B2219" s="24" t="s">
        <v>1606</v>
      </c>
      <c r="C2219" s="24" t="s">
        <v>2032</v>
      </c>
    </row>
    <row r="2220" spans="1:3" s="26" customFormat="1" ht="15">
      <c r="A2220" s="24" t="s">
        <v>1607</v>
      </c>
      <c r="B2220" s="24" t="s">
        <v>1608</v>
      </c>
      <c r="C2220" s="24" t="s">
        <v>2007</v>
      </c>
    </row>
    <row r="2221" spans="1:3" s="26" customFormat="1" ht="15">
      <c r="A2221" s="24" t="s">
        <v>1609</v>
      </c>
      <c r="B2221" s="24" t="s">
        <v>1610</v>
      </c>
      <c r="C2221" s="24" t="s">
        <v>2003</v>
      </c>
    </row>
    <row r="2222" spans="1:3" s="26" customFormat="1" ht="15">
      <c r="A2222" s="24" t="s">
        <v>1611</v>
      </c>
      <c r="B2222" s="24" t="s">
        <v>1612</v>
      </c>
      <c r="C2222" s="24" t="s">
        <v>2063</v>
      </c>
    </row>
    <row r="2223" spans="1:3" s="26" customFormat="1" ht="15">
      <c r="A2223" s="24" t="s">
        <v>1613</v>
      </c>
      <c r="B2223" s="24" t="s">
        <v>1614</v>
      </c>
      <c r="C2223" s="24" t="s">
        <v>2011</v>
      </c>
    </row>
    <row r="2224" spans="1:3" s="26" customFormat="1" ht="15">
      <c r="A2224" s="24" t="s">
        <v>1615</v>
      </c>
      <c r="B2224" s="24" t="s">
        <v>1616</v>
      </c>
      <c r="C2224" s="24" t="s">
        <v>2080</v>
      </c>
    </row>
    <row r="2225" spans="1:3" s="26" customFormat="1" ht="15">
      <c r="A2225" s="24" t="s">
        <v>1617</v>
      </c>
      <c r="B2225" s="24" t="s">
        <v>1618</v>
      </c>
      <c r="C2225" s="24" t="s">
        <v>2060</v>
      </c>
    </row>
    <row r="2226" spans="1:3" s="26" customFormat="1" ht="15">
      <c r="A2226" s="24" t="s">
        <v>1619</v>
      </c>
      <c r="B2226" s="24" t="s">
        <v>1620</v>
      </c>
      <c r="C2226" s="24" t="s">
        <v>2071</v>
      </c>
    </row>
    <row r="2227" spans="1:3" s="26" customFormat="1" ht="15">
      <c r="A2227" s="24" t="s">
        <v>1621</v>
      </c>
      <c r="B2227" s="24" t="s">
        <v>1622</v>
      </c>
      <c r="C2227" s="24" t="s">
        <v>2018</v>
      </c>
    </row>
    <row r="2228" spans="1:3" s="26" customFormat="1" ht="15">
      <c r="A2228" s="24" t="s">
        <v>1623</v>
      </c>
      <c r="B2228" s="24" t="s">
        <v>1624</v>
      </c>
      <c r="C2228" s="24" t="s">
        <v>2011</v>
      </c>
    </row>
    <row r="2229" spans="1:3" s="26" customFormat="1" ht="15">
      <c r="A2229" s="24" t="s">
        <v>1625</v>
      </c>
      <c r="B2229" s="24" t="s">
        <v>1626</v>
      </c>
      <c r="C2229" s="24" t="s">
        <v>2101</v>
      </c>
    </row>
    <row r="2230" spans="1:3" s="26" customFormat="1" ht="15">
      <c r="A2230" s="24" t="s">
        <v>1627</v>
      </c>
      <c r="B2230" s="24" t="s">
        <v>1628</v>
      </c>
      <c r="C2230" s="24" t="s">
        <v>2101</v>
      </c>
    </row>
    <row r="2231" spans="1:3" s="26" customFormat="1" ht="15">
      <c r="A2231" s="24" t="s">
        <v>1629</v>
      </c>
      <c r="B2231" s="24" t="s">
        <v>1630</v>
      </c>
      <c r="C2231" s="24" t="s">
        <v>2063</v>
      </c>
    </row>
    <row r="2232" spans="1:3" s="26" customFormat="1" ht="15">
      <c r="A2232" s="24" t="s">
        <v>1631</v>
      </c>
      <c r="B2232" s="24" t="s">
        <v>1632</v>
      </c>
      <c r="C2232" s="24" t="s">
        <v>2063</v>
      </c>
    </row>
    <row r="2233" spans="1:3" s="26" customFormat="1" ht="15">
      <c r="A2233" s="24" t="s">
        <v>1633</v>
      </c>
      <c r="B2233" s="24" t="s">
        <v>1634</v>
      </c>
      <c r="C2233" s="24" t="s">
        <v>2063</v>
      </c>
    </row>
    <row r="2234" spans="1:3" s="26" customFormat="1" ht="15">
      <c r="A2234" s="24" t="s">
        <v>1635</v>
      </c>
      <c r="B2234" s="24" t="s">
        <v>1636</v>
      </c>
      <c r="C2234" s="24" t="s">
        <v>2063</v>
      </c>
    </row>
    <row r="2235" spans="1:3" s="26" customFormat="1" ht="15">
      <c r="A2235" s="24" t="s">
        <v>1637</v>
      </c>
      <c r="B2235" s="24" t="s">
        <v>1638</v>
      </c>
      <c r="C2235" s="24" t="s">
        <v>2063</v>
      </c>
    </row>
    <row r="2236" spans="1:3" s="26" customFormat="1" ht="15">
      <c r="A2236" s="24" t="s">
        <v>1639</v>
      </c>
      <c r="B2236" s="24" t="s">
        <v>1640</v>
      </c>
      <c r="C2236" s="24" t="s">
        <v>2063</v>
      </c>
    </row>
    <row r="2237" spans="1:3" s="26" customFormat="1" ht="15">
      <c r="A2237" s="24" t="s">
        <v>1641</v>
      </c>
      <c r="B2237" s="24" t="s">
        <v>1642</v>
      </c>
      <c r="C2237" s="24" t="s">
        <v>2071</v>
      </c>
    </row>
    <row r="2238" spans="1:3" s="26" customFormat="1" ht="15">
      <c r="A2238" s="24" t="s">
        <v>1643</v>
      </c>
      <c r="B2238" s="24" t="s">
        <v>1644</v>
      </c>
      <c r="C2238" s="24" t="s">
        <v>2101</v>
      </c>
    </row>
    <row r="2239" spans="1:3" s="26" customFormat="1" ht="15">
      <c r="A2239" s="24" t="s">
        <v>1645</v>
      </c>
      <c r="B2239" s="24" t="s">
        <v>1646</v>
      </c>
      <c r="C2239" s="24" t="s">
        <v>2007</v>
      </c>
    </row>
    <row r="2240" spans="1:3" s="26" customFormat="1" ht="15">
      <c r="A2240" s="24" t="s">
        <v>1647</v>
      </c>
      <c r="B2240" s="24" t="s">
        <v>1648</v>
      </c>
      <c r="C2240" s="24" t="s">
        <v>2032</v>
      </c>
    </row>
    <row r="2241" spans="1:3" s="26" customFormat="1" ht="15">
      <c r="A2241" s="24" t="s">
        <v>1649</v>
      </c>
      <c r="B2241" s="24" t="s">
        <v>1650</v>
      </c>
      <c r="C2241" s="24" t="s">
        <v>2032</v>
      </c>
    </row>
    <row r="2242" spans="1:3" s="26" customFormat="1" ht="15">
      <c r="A2242" s="24" t="s">
        <v>1651</v>
      </c>
      <c r="B2242" s="24" t="s">
        <v>1652</v>
      </c>
      <c r="C2242" s="24" t="s">
        <v>2011</v>
      </c>
    </row>
    <row r="2243" spans="1:3" s="26" customFormat="1" ht="15">
      <c r="A2243" s="24" t="s">
        <v>1653</v>
      </c>
      <c r="B2243" s="24" t="s">
        <v>1654</v>
      </c>
      <c r="C2243" s="24" t="s">
        <v>2149</v>
      </c>
    </row>
    <row r="2244" spans="1:3" s="26" customFormat="1" ht="15">
      <c r="A2244" s="24" t="s">
        <v>1655</v>
      </c>
      <c r="B2244" s="24" t="s">
        <v>1656</v>
      </c>
      <c r="C2244" s="24" t="s">
        <v>2101</v>
      </c>
    </row>
    <row r="2245" spans="1:3" s="26" customFormat="1" ht="15">
      <c r="A2245" s="24" t="s">
        <v>1657</v>
      </c>
      <c r="B2245" s="24" t="s">
        <v>1658</v>
      </c>
      <c r="C2245" s="24" t="s">
        <v>2003</v>
      </c>
    </row>
    <row r="2246" spans="1:3" s="26" customFormat="1" ht="15">
      <c r="A2246" s="24" t="s">
        <v>1659</v>
      </c>
      <c r="B2246" s="24" t="s">
        <v>1660</v>
      </c>
      <c r="C2246" s="24" t="s">
        <v>2018</v>
      </c>
    </row>
    <row r="2247" spans="1:3" s="26" customFormat="1" ht="15">
      <c r="A2247" s="24" t="s">
        <v>1661</v>
      </c>
      <c r="B2247" s="24" t="s">
        <v>1662</v>
      </c>
      <c r="C2247" s="24" t="s">
        <v>2124</v>
      </c>
    </row>
    <row r="2248" spans="1:3" s="26" customFormat="1" ht="15">
      <c r="A2248" s="24" t="s">
        <v>1663</v>
      </c>
      <c r="B2248" s="24" t="s">
        <v>1664</v>
      </c>
      <c r="C2248" s="24" t="s">
        <v>2003</v>
      </c>
    </row>
    <row r="2249" spans="1:3" s="26" customFormat="1" ht="15">
      <c r="A2249" s="24" t="s">
        <v>1665</v>
      </c>
      <c r="B2249" s="24" t="s">
        <v>1666</v>
      </c>
      <c r="C2249" s="24" t="s">
        <v>2080</v>
      </c>
    </row>
    <row r="2250" spans="1:3" s="26" customFormat="1" ht="15">
      <c r="A2250" s="24" t="s">
        <v>1667</v>
      </c>
      <c r="B2250" s="24" t="s">
        <v>1668</v>
      </c>
      <c r="C2250" s="24" t="s">
        <v>2007</v>
      </c>
    </row>
    <row r="2251" spans="1:3" s="26" customFormat="1" ht="15">
      <c r="A2251" s="24" t="s">
        <v>1669</v>
      </c>
      <c r="B2251" s="24" t="s">
        <v>1670</v>
      </c>
      <c r="C2251" s="24" t="s">
        <v>2080</v>
      </c>
    </row>
    <row r="2252" spans="1:3" s="26" customFormat="1" ht="15">
      <c r="A2252" s="24" t="s">
        <v>1671</v>
      </c>
      <c r="B2252" s="24" t="s">
        <v>1672</v>
      </c>
      <c r="C2252" s="24" t="s">
        <v>2016</v>
      </c>
    </row>
    <row r="2253" spans="1:3" s="26" customFormat="1" ht="15">
      <c r="A2253" s="24" t="s">
        <v>1673</v>
      </c>
      <c r="B2253" s="24" t="s">
        <v>1674</v>
      </c>
      <c r="C2253" s="24" t="s">
        <v>2080</v>
      </c>
    </row>
    <row r="2254" spans="1:3" s="26" customFormat="1" ht="15">
      <c r="A2254" s="24" t="s">
        <v>1675</v>
      </c>
      <c r="B2254" s="24" t="s">
        <v>1676</v>
      </c>
      <c r="C2254" s="24" t="s">
        <v>2101</v>
      </c>
    </row>
    <row r="2255" spans="1:3" s="26" customFormat="1" ht="15">
      <c r="A2255" s="24" t="s">
        <v>1677</v>
      </c>
      <c r="B2255" s="24" t="s">
        <v>1678</v>
      </c>
      <c r="C2255" s="24" t="s">
        <v>2003</v>
      </c>
    </row>
    <row r="2256" spans="1:3" s="26" customFormat="1" ht="15">
      <c r="A2256" s="24" t="s">
        <v>1679</v>
      </c>
      <c r="B2256" s="24" t="s">
        <v>1680</v>
      </c>
      <c r="C2256" s="24" t="s">
        <v>2060</v>
      </c>
    </row>
    <row r="2257" spans="1:3" s="26" customFormat="1" ht="15">
      <c r="A2257" s="24" t="s">
        <v>1681</v>
      </c>
      <c r="B2257" s="24" t="s">
        <v>1682</v>
      </c>
      <c r="C2257" s="24" t="s">
        <v>2101</v>
      </c>
    </row>
    <row r="2258" spans="1:3" s="26" customFormat="1" ht="15">
      <c r="A2258" s="24" t="s">
        <v>1683</v>
      </c>
      <c r="B2258" s="24" t="s">
        <v>1684</v>
      </c>
      <c r="C2258" s="24" t="s">
        <v>2016</v>
      </c>
    </row>
    <row r="2259" spans="1:3" s="26" customFormat="1" ht="15">
      <c r="A2259" s="24" t="s">
        <v>1685</v>
      </c>
      <c r="B2259" s="24" t="s">
        <v>1686</v>
      </c>
      <c r="C2259" s="24" t="s">
        <v>2018</v>
      </c>
    </row>
    <row r="2260" spans="1:3" s="26" customFormat="1" ht="15">
      <c r="A2260" s="24" t="s">
        <v>1687</v>
      </c>
      <c r="B2260" s="24" t="s">
        <v>1688</v>
      </c>
      <c r="C2260" s="24" t="s">
        <v>2060</v>
      </c>
    </row>
    <row r="2261" spans="1:3" s="26" customFormat="1" ht="15">
      <c r="A2261" s="24" t="s">
        <v>1689</v>
      </c>
      <c r="B2261" s="24" t="s">
        <v>1690</v>
      </c>
      <c r="C2261" s="24" t="s">
        <v>2071</v>
      </c>
    </row>
    <row r="2262" spans="1:3" s="26" customFormat="1" ht="15">
      <c r="A2262" s="24" t="s">
        <v>1691</v>
      </c>
      <c r="B2262" s="24" t="s">
        <v>1692</v>
      </c>
      <c r="C2262" s="24" t="s">
        <v>2007</v>
      </c>
    </row>
    <row r="2263" spans="1:3" s="26" customFormat="1" ht="15">
      <c r="A2263" s="24" t="s">
        <v>1693</v>
      </c>
      <c r="B2263" s="24" t="s">
        <v>1694</v>
      </c>
      <c r="C2263" s="24" t="s">
        <v>2007</v>
      </c>
    </row>
    <row r="2264" spans="1:3" s="26" customFormat="1" ht="15">
      <c r="A2264" s="24" t="s">
        <v>1695</v>
      </c>
      <c r="B2264" s="24" t="s">
        <v>1696</v>
      </c>
      <c r="C2264" s="24" t="s">
        <v>2007</v>
      </c>
    </row>
    <row r="2265" spans="1:3" s="26" customFormat="1" ht="15">
      <c r="A2265" s="24" t="s">
        <v>1697</v>
      </c>
      <c r="B2265" s="24" t="s">
        <v>1698</v>
      </c>
      <c r="C2265" s="24" t="s">
        <v>2063</v>
      </c>
    </row>
    <row r="2266" spans="1:3" s="26" customFormat="1" ht="15">
      <c r="A2266" s="24" t="s">
        <v>1699</v>
      </c>
      <c r="B2266" s="24" t="s">
        <v>1700</v>
      </c>
      <c r="C2266" s="24" t="s">
        <v>2007</v>
      </c>
    </row>
    <row r="2267" spans="1:3" s="26" customFormat="1" ht="15">
      <c r="A2267" s="24" t="s">
        <v>1701</v>
      </c>
      <c r="B2267" s="24" t="s">
        <v>1702</v>
      </c>
      <c r="C2267" s="24" t="s">
        <v>2007</v>
      </c>
    </row>
    <row r="2268" spans="1:3" s="26" customFormat="1" ht="15">
      <c r="A2268" s="24" t="s">
        <v>1703</v>
      </c>
      <c r="B2268" s="24" t="s">
        <v>1704</v>
      </c>
      <c r="C2268" s="24" t="s">
        <v>2007</v>
      </c>
    </row>
    <row r="2269" spans="1:3" s="26" customFormat="1" ht="15">
      <c r="A2269" s="24" t="s">
        <v>1705</v>
      </c>
      <c r="B2269" s="24" t="s">
        <v>1706</v>
      </c>
      <c r="C2269" s="24" t="s">
        <v>2032</v>
      </c>
    </row>
    <row r="2270" spans="1:3" s="26" customFormat="1" ht="15">
      <c r="A2270" s="24" t="s">
        <v>1707</v>
      </c>
      <c r="B2270" s="24" t="s">
        <v>1708</v>
      </c>
      <c r="C2270" s="24" t="s">
        <v>2060</v>
      </c>
    </row>
    <row r="2271" spans="1:3" s="26" customFormat="1" ht="15">
      <c r="A2271" s="24" t="s">
        <v>1709</v>
      </c>
      <c r="B2271" s="24" t="s">
        <v>1710</v>
      </c>
      <c r="C2271" s="24" t="s">
        <v>2101</v>
      </c>
    </row>
    <row r="2272" spans="1:3" s="26" customFormat="1" ht="15">
      <c r="A2272" s="24" t="s">
        <v>1711</v>
      </c>
      <c r="B2272" s="24" t="s">
        <v>1712</v>
      </c>
      <c r="C2272" s="24" t="s">
        <v>2063</v>
      </c>
    </row>
    <row r="2273" spans="1:3" s="26" customFormat="1" ht="15">
      <c r="A2273" s="24" t="s">
        <v>1713</v>
      </c>
      <c r="B2273" s="24" t="s">
        <v>1714</v>
      </c>
      <c r="C2273" s="24" t="s">
        <v>2101</v>
      </c>
    </row>
    <row r="2274" spans="1:3" s="26" customFormat="1" ht="15">
      <c r="A2274" s="24" t="s">
        <v>1715</v>
      </c>
      <c r="B2274" s="24" t="s">
        <v>1716</v>
      </c>
      <c r="C2274" s="24" t="s">
        <v>2018</v>
      </c>
    </row>
    <row r="2275" spans="1:3" s="26" customFormat="1" ht="15">
      <c r="A2275" s="24" t="s">
        <v>1717</v>
      </c>
      <c r="B2275" s="24" t="s">
        <v>1718</v>
      </c>
      <c r="C2275" s="24" t="s">
        <v>2060</v>
      </c>
    </row>
    <row r="2276" spans="1:3" s="26" customFormat="1" ht="15">
      <c r="A2276" s="24" t="s">
        <v>1719</v>
      </c>
      <c r="B2276" s="24" t="s">
        <v>1720</v>
      </c>
      <c r="C2276" s="24" t="s">
        <v>2011</v>
      </c>
    </row>
    <row r="2277" spans="1:3" s="26" customFormat="1" ht="15">
      <c r="A2277" s="24" t="s">
        <v>1721</v>
      </c>
      <c r="B2277" s="24" t="s">
        <v>1722</v>
      </c>
      <c r="C2277" s="24" t="s">
        <v>2011</v>
      </c>
    </row>
    <row r="2278" spans="1:3" s="26" customFormat="1" ht="15">
      <c r="A2278" s="24" t="s">
        <v>1723</v>
      </c>
      <c r="B2278" s="24" t="s">
        <v>1724</v>
      </c>
      <c r="C2278" s="24" t="s">
        <v>2007</v>
      </c>
    </row>
    <row r="2279" spans="1:3" s="26" customFormat="1" ht="15">
      <c r="A2279" s="24" t="s">
        <v>1725</v>
      </c>
      <c r="B2279" s="24" t="s">
        <v>1726</v>
      </c>
      <c r="C2279" s="24" t="s">
        <v>2071</v>
      </c>
    </row>
    <row r="2280" spans="1:3" s="26" customFormat="1" ht="15">
      <c r="A2280" s="24" t="s">
        <v>1727</v>
      </c>
      <c r="B2280" s="24" t="s">
        <v>1728</v>
      </c>
      <c r="C2280" s="24" t="s">
        <v>2071</v>
      </c>
    </row>
    <row r="2281" spans="1:3" s="26" customFormat="1" ht="15">
      <c r="A2281" s="24" t="s">
        <v>1729</v>
      </c>
      <c r="B2281" s="24" t="s">
        <v>1730</v>
      </c>
      <c r="C2281" s="24" t="s">
        <v>2018</v>
      </c>
    </row>
    <row r="2282" spans="1:3" s="26" customFormat="1" ht="15">
      <c r="A2282" s="24" t="s">
        <v>1731</v>
      </c>
      <c r="B2282" s="24" t="s">
        <v>1732</v>
      </c>
      <c r="C2282" s="24" t="s">
        <v>2016</v>
      </c>
    </row>
    <row r="2283" spans="1:3" s="26" customFormat="1" ht="15">
      <c r="A2283" s="24" t="s">
        <v>1733</v>
      </c>
      <c r="B2283" s="24" t="s">
        <v>1734</v>
      </c>
      <c r="C2283" s="24" t="s">
        <v>2011</v>
      </c>
    </row>
    <row r="2284" spans="1:3" s="26" customFormat="1" ht="15">
      <c r="A2284" s="24" t="s">
        <v>1735</v>
      </c>
      <c r="B2284" s="24" t="s">
        <v>2190</v>
      </c>
      <c r="C2284" s="24" t="s">
        <v>2060</v>
      </c>
    </row>
    <row r="2285" spans="1:3" s="26" customFormat="1" ht="15">
      <c r="A2285" s="24" t="s">
        <v>2191</v>
      </c>
      <c r="B2285" s="24" t="s">
        <v>2192</v>
      </c>
      <c r="C2285" s="24" t="s">
        <v>2007</v>
      </c>
    </row>
    <row r="2286" spans="1:3" s="26" customFormat="1" ht="15">
      <c r="A2286" s="24" t="s">
        <v>2193</v>
      </c>
      <c r="B2286" s="24" t="s">
        <v>2194</v>
      </c>
      <c r="C2286" s="24" t="s">
        <v>2080</v>
      </c>
    </row>
    <row r="2287" spans="1:3" s="26" customFormat="1" ht="15">
      <c r="A2287" s="24" t="s">
        <v>2195</v>
      </c>
      <c r="B2287" s="24" t="s">
        <v>2196</v>
      </c>
      <c r="C2287" s="24" t="s">
        <v>2060</v>
      </c>
    </row>
    <row r="2288" spans="1:3" s="26" customFormat="1" ht="15">
      <c r="A2288" s="24" t="s">
        <v>2197</v>
      </c>
      <c r="B2288" s="24" t="s">
        <v>2198</v>
      </c>
      <c r="C2288" s="24" t="s">
        <v>2032</v>
      </c>
    </row>
    <row r="2289" spans="1:3" s="26" customFormat="1" ht="15">
      <c r="A2289" s="24" t="s">
        <v>2199</v>
      </c>
      <c r="B2289" s="24" t="s">
        <v>2200</v>
      </c>
      <c r="C2289" s="24" t="s">
        <v>2063</v>
      </c>
    </row>
    <row r="2290" spans="1:3" s="26" customFormat="1" ht="15">
      <c r="A2290" s="24" t="s">
        <v>2201</v>
      </c>
      <c r="B2290" s="24" t="s">
        <v>2202</v>
      </c>
      <c r="C2290" s="24" t="s">
        <v>2124</v>
      </c>
    </row>
    <row r="2291" spans="1:3" s="26" customFormat="1" ht="15">
      <c r="A2291" s="24" t="s">
        <v>2203</v>
      </c>
      <c r="B2291" s="24" t="s">
        <v>2204</v>
      </c>
      <c r="C2291" s="24" t="s">
        <v>2101</v>
      </c>
    </row>
    <row r="2292" spans="1:3" s="26" customFormat="1" ht="15">
      <c r="A2292" s="24" t="s">
        <v>2205</v>
      </c>
      <c r="B2292" s="24" t="s">
        <v>2206</v>
      </c>
      <c r="C2292" s="24" t="s">
        <v>2032</v>
      </c>
    </row>
    <row r="2293" spans="1:3" s="26" customFormat="1" ht="15">
      <c r="A2293" s="24" t="s">
        <v>2207</v>
      </c>
      <c r="B2293" s="24" t="s">
        <v>2208</v>
      </c>
      <c r="C2293" s="24" t="s">
        <v>2005</v>
      </c>
    </row>
    <row r="2294" spans="1:3" s="26" customFormat="1" ht="15">
      <c r="A2294" s="24" t="s">
        <v>2209</v>
      </c>
      <c r="B2294" s="24" t="s">
        <v>2210</v>
      </c>
      <c r="C2294" s="24" t="s">
        <v>2018</v>
      </c>
    </row>
    <row r="2295" spans="1:3" s="26" customFormat="1" ht="15">
      <c r="A2295" s="24" t="s">
        <v>2211</v>
      </c>
      <c r="B2295" s="24" t="s">
        <v>2212</v>
      </c>
      <c r="C2295" s="24" t="s">
        <v>2071</v>
      </c>
    </row>
    <row r="2296" spans="1:3" s="26" customFormat="1" ht="15">
      <c r="A2296" s="24" t="s">
        <v>2213</v>
      </c>
      <c r="B2296" s="24" t="s">
        <v>2214</v>
      </c>
      <c r="C2296" s="24" t="s">
        <v>2124</v>
      </c>
    </row>
    <row r="2297" spans="1:3" s="26" customFormat="1" ht="15">
      <c r="A2297" s="24" t="s">
        <v>2215</v>
      </c>
      <c r="B2297" s="24" t="s">
        <v>2216</v>
      </c>
      <c r="C2297" s="24" t="s">
        <v>2124</v>
      </c>
    </row>
    <row r="2298" spans="1:3" s="26" customFormat="1" ht="15">
      <c r="A2298" s="24" t="s">
        <v>2217</v>
      </c>
      <c r="B2298" s="24" t="s">
        <v>2218</v>
      </c>
      <c r="C2298" s="24" t="s">
        <v>2007</v>
      </c>
    </row>
    <row r="2299" spans="1:3" s="26" customFormat="1" ht="15">
      <c r="A2299" s="24" t="s">
        <v>2219</v>
      </c>
      <c r="B2299" s="24" t="s">
        <v>2220</v>
      </c>
      <c r="C2299" s="24" t="s">
        <v>2003</v>
      </c>
    </row>
    <row r="2300" spans="1:3" s="26" customFormat="1" ht="15">
      <c r="A2300" s="24" t="s">
        <v>2221</v>
      </c>
      <c r="B2300" s="24" t="s">
        <v>2222</v>
      </c>
      <c r="C2300" s="24" t="s">
        <v>2060</v>
      </c>
    </row>
    <row r="2301" spans="1:3" s="26" customFormat="1" ht="15">
      <c r="A2301" s="24" t="s">
        <v>2223</v>
      </c>
      <c r="B2301" s="24" t="s">
        <v>2224</v>
      </c>
      <c r="C2301" s="24" t="s">
        <v>2060</v>
      </c>
    </row>
    <row r="2302" spans="1:3" s="26" customFormat="1" ht="15">
      <c r="A2302" s="24" t="s">
        <v>2225</v>
      </c>
      <c r="B2302" s="24" t="s">
        <v>2226</v>
      </c>
      <c r="C2302" s="24" t="s">
        <v>2060</v>
      </c>
    </row>
    <row r="2303" spans="1:3" s="26" customFormat="1" ht="15">
      <c r="A2303" s="24" t="s">
        <v>2227</v>
      </c>
      <c r="B2303" s="24" t="s">
        <v>2228</v>
      </c>
      <c r="C2303" s="24" t="s">
        <v>2066</v>
      </c>
    </row>
    <row r="2304" spans="1:3" s="26" customFormat="1" ht="15">
      <c r="A2304" s="24" t="s">
        <v>2229</v>
      </c>
      <c r="B2304" s="24" t="s">
        <v>2230</v>
      </c>
      <c r="C2304" s="24" t="s">
        <v>2060</v>
      </c>
    </row>
    <row r="2305" spans="1:3" s="26" customFormat="1" ht="15">
      <c r="A2305" s="24" t="s">
        <v>2231</v>
      </c>
      <c r="B2305" s="24" t="s">
        <v>2232</v>
      </c>
      <c r="C2305" s="24" t="s">
        <v>2066</v>
      </c>
    </row>
    <row r="2306" spans="1:3" s="26" customFormat="1" ht="15">
      <c r="A2306" s="24" t="s">
        <v>2233</v>
      </c>
      <c r="B2306" s="24" t="s">
        <v>2234</v>
      </c>
      <c r="C2306" s="24" t="s">
        <v>2060</v>
      </c>
    </row>
    <row r="2307" spans="1:3" s="26" customFormat="1" ht="15">
      <c r="A2307" s="24" t="s">
        <v>2235</v>
      </c>
      <c r="B2307" s="24" t="s">
        <v>2236</v>
      </c>
      <c r="C2307" s="24" t="s">
        <v>2060</v>
      </c>
    </row>
    <row r="2308" spans="1:3" s="26" customFormat="1" ht="15">
      <c r="A2308" s="24" t="s">
        <v>2237</v>
      </c>
      <c r="B2308" s="24" t="s">
        <v>2238</v>
      </c>
      <c r="C2308" s="24" t="s">
        <v>2060</v>
      </c>
    </row>
    <row r="2309" spans="1:3" s="26" customFormat="1" ht="15">
      <c r="A2309" s="24" t="s">
        <v>2239</v>
      </c>
      <c r="B2309" s="24" t="s">
        <v>2240</v>
      </c>
      <c r="C2309" s="24" t="s">
        <v>2060</v>
      </c>
    </row>
    <row r="2310" spans="1:3" s="26" customFormat="1" ht="15">
      <c r="A2310" s="24" t="s">
        <v>2241</v>
      </c>
      <c r="B2310" s="24" t="s">
        <v>2242</v>
      </c>
      <c r="C2310" s="24" t="s">
        <v>2060</v>
      </c>
    </row>
    <row r="2311" spans="1:3" s="26" customFormat="1" ht="15">
      <c r="A2311" s="24" t="s">
        <v>2243</v>
      </c>
      <c r="B2311" s="24" t="s">
        <v>2244</v>
      </c>
      <c r="C2311" s="24" t="s">
        <v>2149</v>
      </c>
    </row>
    <row r="2312" spans="1:3" s="26" customFormat="1" ht="15">
      <c r="A2312" s="24" t="s">
        <v>2245</v>
      </c>
      <c r="B2312" s="24" t="s">
        <v>2246</v>
      </c>
      <c r="C2312" s="24" t="s">
        <v>2071</v>
      </c>
    </row>
    <row r="2313" spans="1:3" s="26" customFormat="1" ht="15">
      <c r="A2313" s="24" t="s">
        <v>2247</v>
      </c>
      <c r="B2313" s="24" t="s">
        <v>2248</v>
      </c>
      <c r="C2313" s="24" t="s">
        <v>2018</v>
      </c>
    </row>
    <row r="2314" spans="1:3" s="26" customFormat="1" ht="15">
      <c r="A2314" s="24" t="s">
        <v>2249</v>
      </c>
      <c r="B2314" s="24" t="s">
        <v>2250</v>
      </c>
      <c r="C2314" s="24" t="s">
        <v>2101</v>
      </c>
    </row>
    <row r="2315" spans="1:3" s="26" customFormat="1" ht="15">
      <c r="A2315" s="24" t="s">
        <v>2251</v>
      </c>
      <c r="B2315" s="24" t="s">
        <v>2252</v>
      </c>
      <c r="C2315" s="24" t="s">
        <v>2005</v>
      </c>
    </row>
    <row r="2316" spans="1:3" s="26" customFormat="1" ht="15">
      <c r="A2316" s="24" t="s">
        <v>2253</v>
      </c>
      <c r="B2316" s="24" t="s">
        <v>2254</v>
      </c>
      <c r="C2316" s="24" t="s">
        <v>2007</v>
      </c>
    </row>
    <row r="2317" spans="1:3" s="26" customFormat="1" ht="15">
      <c r="A2317" s="24" t="s">
        <v>2255</v>
      </c>
      <c r="B2317" s="24" t="s">
        <v>2256</v>
      </c>
      <c r="C2317" s="24" t="s">
        <v>2001</v>
      </c>
    </row>
    <row r="2318" spans="1:3" s="26" customFormat="1" ht="15">
      <c r="A2318" s="24" t="s">
        <v>2257</v>
      </c>
      <c r="B2318" s="24" t="s">
        <v>2258</v>
      </c>
      <c r="C2318" s="24" t="s">
        <v>2007</v>
      </c>
    </row>
    <row r="2319" spans="1:3" s="26" customFormat="1" ht="15">
      <c r="A2319" s="24" t="s">
        <v>2259</v>
      </c>
      <c r="B2319" s="24" t="s">
        <v>2260</v>
      </c>
      <c r="C2319" s="24" t="s">
        <v>2022</v>
      </c>
    </row>
    <row r="2320" spans="1:3" s="26" customFormat="1" ht="15">
      <c r="A2320" s="24" t="s">
        <v>2261</v>
      </c>
      <c r="B2320" s="24" t="s">
        <v>2262</v>
      </c>
      <c r="C2320" s="24" t="s">
        <v>2060</v>
      </c>
    </row>
    <row r="2321" spans="1:3" s="26" customFormat="1" ht="15">
      <c r="A2321" s="24" t="s">
        <v>2263</v>
      </c>
      <c r="B2321" s="24" t="s">
        <v>2264</v>
      </c>
      <c r="C2321" s="24" t="s">
        <v>2101</v>
      </c>
    </row>
    <row r="2322" spans="1:3" s="26" customFormat="1" ht="15">
      <c r="A2322" s="24" t="s">
        <v>2265</v>
      </c>
      <c r="B2322" s="24" t="s">
        <v>2266</v>
      </c>
      <c r="C2322" s="24" t="s">
        <v>2007</v>
      </c>
    </row>
    <row r="2323" spans="1:3" s="26" customFormat="1" ht="15">
      <c r="A2323" s="24" t="s">
        <v>2267</v>
      </c>
      <c r="B2323" s="24" t="s">
        <v>2268</v>
      </c>
      <c r="C2323" s="24" t="s">
        <v>2080</v>
      </c>
    </row>
    <row r="2324" spans="1:3" s="26" customFormat="1" ht="15">
      <c r="A2324" s="24" t="s">
        <v>2269</v>
      </c>
      <c r="B2324" s="24" t="s">
        <v>2270</v>
      </c>
      <c r="C2324" s="24" t="s">
        <v>2124</v>
      </c>
    </row>
    <row r="2325" spans="1:3" s="26" customFormat="1" ht="15">
      <c r="A2325" s="24" t="s">
        <v>2271</v>
      </c>
      <c r="B2325" s="24" t="s">
        <v>2272</v>
      </c>
      <c r="C2325" s="24" t="s">
        <v>2080</v>
      </c>
    </row>
    <row r="2326" spans="1:3" s="26" customFormat="1" ht="15">
      <c r="A2326" s="24" t="s">
        <v>2273</v>
      </c>
      <c r="B2326" s="24" t="s">
        <v>2274</v>
      </c>
      <c r="C2326" s="24" t="s">
        <v>2022</v>
      </c>
    </row>
    <row r="2327" spans="1:3" s="26" customFormat="1" ht="15">
      <c r="A2327" s="24" t="s">
        <v>2275</v>
      </c>
      <c r="B2327" s="24" t="s">
        <v>2276</v>
      </c>
      <c r="C2327" s="24" t="s">
        <v>2016</v>
      </c>
    </row>
    <row r="2328" spans="1:3" s="26" customFormat="1" ht="15">
      <c r="A2328" s="24" t="s">
        <v>2277</v>
      </c>
      <c r="B2328" s="24" t="s">
        <v>2278</v>
      </c>
      <c r="C2328" s="24" t="s">
        <v>2060</v>
      </c>
    </row>
    <row r="2329" spans="1:3" s="26" customFormat="1" ht="15">
      <c r="A2329" s="24" t="s">
        <v>2279</v>
      </c>
      <c r="B2329" s="24" t="s">
        <v>2280</v>
      </c>
      <c r="C2329" s="24" t="s">
        <v>2101</v>
      </c>
    </row>
    <row r="2330" spans="1:3" s="26" customFormat="1" ht="15">
      <c r="A2330" s="24" t="s">
        <v>2281</v>
      </c>
      <c r="B2330" s="24" t="s">
        <v>2282</v>
      </c>
      <c r="C2330" s="24" t="s">
        <v>2071</v>
      </c>
    </row>
    <row r="2331" spans="1:3" s="26" customFormat="1" ht="15">
      <c r="A2331" s="24" t="s">
        <v>2283</v>
      </c>
      <c r="B2331" s="24" t="s">
        <v>2284</v>
      </c>
      <c r="C2331" s="24" t="s">
        <v>2032</v>
      </c>
    </row>
    <row r="2332" spans="1:3" s="26" customFormat="1" ht="15">
      <c r="A2332" s="24" t="s">
        <v>2285</v>
      </c>
      <c r="B2332" s="24" t="s">
        <v>2286</v>
      </c>
      <c r="C2332" s="24" t="s">
        <v>2071</v>
      </c>
    </row>
    <row r="2333" spans="1:3" s="26" customFormat="1" ht="15">
      <c r="A2333" s="24" t="s">
        <v>2287</v>
      </c>
      <c r="B2333" s="24" t="s">
        <v>2288</v>
      </c>
      <c r="C2333" s="24" t="s">
        <v>2080</v>
      </c>
    </row>
    <row r="2334" spans="1:3" s="26" customFormat="1" ht="15">
      <c r="A2334" s="24" t="s">
        <v>2289</v>
      </c>
      <c r="B2334" s="24" t="s">
        <v>2290</v>
      </c>
      <c r="C2334" s="24" t="s">
        <v>2080</v>
      </c>
    </row>
    <row r="2335" spans="1:3" s="26" customFormat="1" ht="15">
      <c r="A2335" s="24" t="s">
        <v>2291</v>
      </c>
      <c r="B2335" s="24" t="s">
        <v>2292</v>
      </c>
      <c r="C2335" s="24" t="s">
        <v>2080</v>
      </c>
    </row>
    <row r="2336" spans="1:3" s="26" customFormat="1" ht="15">
      <c r="A2336" s="24" t="s">
        <v>2293</v>
      </c>
      <c r="B2336" s="24" t="s">
        <v>2294</v>
      </c>
      <c r="C2336" s="24" t="s">
        <v>2124</v>
      </c>
    </row>
    <row r="2337" spans="1:3" s="26" customFormat="1" ht="15">
      <c r="A2337" s="24" t="s">
        <v>2295</v>
      </c>
      <c r="B2337" s="24" t="s">
        <v>2296</v>
      </c>
      <c r="C2337" s="24" t="s">
        <v>2063</v>
      </c>
    </row>
    <row r="2338" spans="1:3" s="26" customFormat="1" ht="15">
      <c r="A2338" s="24" t="s">
        <v>2297</v>
      </c>
      <c r="B2338" s="24" t="s">
        <v>2298</v>
      </c>
      <c r="C2338" s="24" t="s">
        <v>2071</v>
      </c>
    </row>
    <row r="2339" spans="1:3" s="26" customFormat="1" ht="15">
      <c r="A2339" s="24" t="s">
        <v>2299</v>
      </c>
      <c r="B2339" s="24" t="s">
        <v>2300</v>
      </c>
      <c r="C2339" s="24" t="s">
        <v>2080</v>
      </c>
    </row>
    <row r="2340" spans="1:3" s="26" customFormat="1" ht="15">
      <c r="A2340" s="24" t="s">
        <v>2301</v>
      </c>
      <c r="B2340" s="24" t="s">
        <v>2302</v>
      </c>
      <c r="C2340" s="24" t="s">
        <v>2018</v>
      </c>
    </row>
    <row r="2341" spans="1:3" s="26" customFormat="1" ht="15">
      <c r="A2341" s="24" t="s">
        <v>2303</v>
      </c>
      <c r="B2341" s="24" t="s">
        <v>2304</v>
      </c>
      <c r="C2341" s="24" t="s">
        <v>2124</v>
      </c>
    </row>
    <row r="2342" spans="1:3" s="26" customFormat="1" ht="15">
      <c r="A2342" s="24" t="s">
        <v>2305</v>
      </c>
      <c r="B2342" s="24" t="s">
        <v>2306</v>
      </c>
      <c r="C2342" s="24" t="s">
        <v>2124</v>
      </c>
    </row>
    <row r="2343" spans="1:3" s="26" customFormat="1" ht="15">
      <c r="A2343" s="24" t="s">
        <v>2307</v>
      </c>
      <c r="B2343" s="24" t="s">
        <v>2308</v>
      </c>
      <c r="C2343" s="24" t="s">
        <v>2149</v>
      </c>
    </row>
    <row r="2344" spans="1:3" s="26" customFormat="1" ht="15">
      <c r="A2344" s="24" t="s">
        <v>2309</v>
      </c>
      <c r="B2344" s="24" t="s">
        <v>2310</v>
      </c>
      <c r="C2344" s="24" t="s">
        <v>2124</v>
      </c>
    </row>
    <row r="2345" spans="1:3" s="26" customFormat="1" ht="15">
      <c r="A2345" s="24" t="s">
        <v>2311</v>
      </c>
      <c r="B2345" s="24" t="s">
        <v>2312</v>
      </c>
      <c r="C2345" s="24" t="s">
        <v>2124</v>
      </c>
    </row>
    <row r="2346" spans="1:3" s="26" customFormat="1" ht="15">
      <c r="A2346" s="24" t="s">
        <v>2313</v>
      </c>
      <c r="B2346" s="24" t="s">
        <v>2314</v>
      </c>
      <c r="C2346" s="24" t="s">
        <v>2011</v>
      </c>
    </row>
    <row r="2347" spans="1:3" s="26" customFormat="1" ht="15">
      <c r="A2347" s="24" t="s">
        <v>2315</v>
      </c>
      <c r="B2347" s="24" t="s">
        <v>2316</v>
      </c>
      <c r="C2347" s="24" t="s">
        <v>2063</v>
      </c>
    </row>
    <row r="2348" spans="1:3" s="26" customFormat="1" ht="15">
      <c r="A2348" s="24" t="s">
        <v>2317</v>
      </c>
      <c r="B2348" s="24" t="s">
        <v>2318</v>
      </c>
      <c r="C2348" s="24" t="s">
        <v>2124</v>
      </c>
    </row>
    <row r="2349" spans="1:3" s="26" customFormat="1" ht="15">
      <c r="A2349" s="24" t="s">
        <v>2319</v>
      </c>
      <c r="B2349" s="24" t="s">
        <v>2320</v>
      </c>
      <c r="C2349" s="24" t="s">
        <v>2003</v>
      </c>
    </row>
    <row r="2350" spans="1:3" s="26" customFormat="1" ht="15">
      <c r="A2350" s="24" t="s">
        <v>2321</v>
      </c>
      <c r="B2350" s="24" t="s">
        <v>2322</v>
      </c>
      <c r="C2350" s="24" t="s">
        <v>2018</v>
      </c>
    </row>
    <row r="2351" spans="1:3" s="26" customFormat="1" ht="15">
      <c r="A2351" s="24" t="s">
        <v>2323</v>
      </c>
      <c r="B2351" s="24" t="s">
        <v>2324</v>
      </c>
      <c r="C2351" s="24" t="s">
        <v>2071</v>
      </c>
    </row>
    <row r="2352" spans="1:3" s="26" customFormat="1" ht="15">
      <c r="A2352" s="24" t="s">
        <v>2325</v>
      </c>
      <c r="B2352" s="24" t="s">
        <v>2326</v>
      </c>
      <c r="C2352" s="24" t="s">
        <v>2101</v>
      </c>
    </row>
    <row r="2353" spans="1:3" s="26" customFormat="1" ht="15">
      <c r="A2353" s="24" t="s">
        <v>2327</v>
      </c>
      <c r="B2353" s="24" t="s">
        <v>2328</v>
      </c>
      <c r="C2353" s="24" t="s">
        <v>2124</v>
      </c>
    </row>
    <row r="2354" spans="1:3" s="26" customFormat="1" ht="15">
      <c r="A2354" s="24" t="s">
        <v>2329</v>
      </c>
      <c r="B2354" s="24" t="s">
        <v>2330</v>
      </c>
      <c r="C2354" s="24" t="s">
        <v>2011</v>
      </c>
    </row>
    <row r="2355" spans="1:3" s="26" customFormat="1" ht="15">
      <c r="A2355" s="24" t="s">
        <v>2331</v>
      </c>
      <c r="B2355" s="24" t="s">
        <v>2332</v>
      </c>
      <c r="C2355" s="24" t="s">
        <v>2009</v>
      </c>
    </row>
    <row r="2356" spans="1:3" s="26" customFormat="1" ht="15">
      <c r="A2356" s="24" t="s">
        <v>2333</v>
      </c>
      <c r="B2356" s="24" t="s">
        <v>2334</v>
      </c>
      <c r="C2356" s="24" t="s">
        <v>2149</v>
      </c>
    </row>
    <row r="2357" spans="1:3" s="26" customFormat="1" ht="15">
      <c r="A2357" s="24" t="s">
        <v>2335</v>
      </c>
      <c r="B2357" s="24" t="s">
        <v>2336</v>
      </c>
      <c r="C2357" s="24" t="s">
        <v>2080</v>
      </c>
    </row>
    <row r="2358" spans="1:3" s="26" customFormat="1" ht="15">
      <c r="A2358" s="24" t="s">
        <v>2337</v>
      </c>
      <c r="B2358" s="24" t="s">
        <v>2338</v>
      </c>
      <c r="C2358" s="24" t="s">
        <v>2124</v>
      </c>
    </row>
    <row r="2359" spans="1:3" s="26" customFormat="1" ht="15">
      <c r="A2359" s="24" t="s">
        <v>3004</v>
      </c>
      <c r="B2359" s="24" t="s">
        <v>3005</v>
      </c>
      <c r="C2359" s="24" t="s">
        <v>2001</v>
      </c>
    </row>
    <row r="2360" spans="1:3" s="26" customFormat="1" ht="15">
      <c r="A2360" s="24" t="s">
        <v>3006</v>
      </c>
      <c r="B2360" s="24" t="s">
        <v>3007</v>
      </c>
      <c r="C2360" s="24" t="s">
        <v>2063</v>
      </c>
    </row>
    <row r="2361" spans="1:3" s="26" customFormat="1" ht="15">
      <c r="A2361" s="24" t="s">
        <v>3008</v>
      </c>
      <c r="B2361" s="24" t="s">
        <v>3009</v>
      </c>
      <c r="C2361" s="24" t="s">
        <v>2025</v>
      </c>
    </row>
    <row r="2362" spans="1:3" s="26" customFormat="1" ht="15">
      <c r="A2362" s="24" t="s">
        <v>3010</v>
      </c>
      <c r="B2362" s="24" t="s">
        <v>3011</v>
      </c>
      <c r="C2362" s="24" t="s">
        <v>2009</v>
      </c>
    </row>
    <row r="2363" spans="1:3" s="26" customFormat="1" ht="15">
      <c r="A2363" s="24" t="s">
        <v>3012</v>
      </c>
      <c r="B2363" s="24" t="s">
        <v>3013</v>
      </c>
      <c r="C2363" s="24" t="s">
        <v>2011</v>
      </c>
    </row>
    <row r="2364" spans="1:3" s="26" customFormat="1" ht="15">
      <c r="A2364" s="24" t="s">
        <v>3014</v>
      </c>
      <c r="B2364" s="24" t="s">
        <v>3015</v>
      </c>
      <c r="C2364" s="24" t="s">
        <v>2016</v>
      </c>
    </row>
    <row r="2365" spans="1:3" s="26" customFormat="1" ht="15">
      <c r="A2365" s="24" t="s">
        <v>3016</v>
      </c>
      <c r="B2365" s="24" t="s">
        <v>3017</v>
      </c>
      <c r="C2365" s="24" t="s">
        <v>2080</v>
      </c>
    </row>
    <row r="2366" spans="1:3" s="26" customFormat="1" ht="15">
      <c r="A2366" s="24" t="s">
        <v>3018</v>
      </c>
      <c r="B2366" s="24" t="s">
        <v>3019</v>
      </c>
      <c r="C2366" s="24" t="s">
        <v>2124</v>
      </c>
    </row>
    <row r="2367" spans="1:3" s="26" customFormat="1" ht="15">
      <c r="A2367" s="24" t="s">
        <v>3020</v>
      </c>
      <c r="B2367" s="24" t="s">
        <v>3021</v>
      </c>
      <c r="C2367" s="24" t="s">
        <v>2001</v>
      </c>
    </row>
    <row r="2368" spans="1:3" s="26" customFormat="1" ht="15">
      <c r="A2368" s="24" t="s">
        <v>3022</v>
      </c>
      <c r="B2368" s="24" t="s">
        <v>3023</v>
      </c>
      <c r="C2368" s="24" t="s">
        <v>2060</v>
      </c>
    </row>
    <row r="2369" spans="1:3" s="26" customFormat="1" ht="15">
      <c r="A2369" s="24" t="s">
        <v>3024</v>
      </c>
      <c r="B2369" s="24" t="s">
        <v>3025</v>
      </c>
      <c r="C2369" s="24" t="s">
        <v>2016</v>
      </c>
    </row>
    <row r="2370" spans="1:3" s="26" customFormat="1" ht="15">
      <c r="A2370" s="24" t="s">
        <v>3026</v>
      </c>
      <c r="B2370" s="24" t="s">
        <v>3027</v>
      </c>
      <c r="C2370" s="24" t="s">
        <v>2060</v>
      </c>
    </row>
    <row r="2371" spans="1:3" s="26" customFormat="1" ht="15">
      <c r="A2371" s="24" t="s">
        <v>3028</v>
      </c>
      <c r="B2371" s="24" t="s">
        <v>3029</v>
      </c>
      <c r="C2371" s="24" t="s">
        <v>2011</v>
      </c>
    </row>
    <row r="2372" spans="1:3" s="26" customFormat="1" ht="15">
      <c r="A2372" s="24" t="s">
        <v>3030</v>
      </c>
      <c r="B2372" s="24" t="s">
        <v>3031</v>
      </c>
      <c r="C2372" s="24" t="s">
        <v>2018</v>
      </c>
    </row>
    <row r="2373" spans="1:3" s="26" customFormat="1" ht="15">
      <c r="A2373" s="24" t="s">
        <v>3032</v>
      </c>
      <c r="B2373" s="24" t="s">
        <v>3033</v>
      </c>
      <c r="C2373" s="24" t="s">
        <v>2060</v>
      </c>
    </row>
    <row r="2374" spans="1:3" s="26" customFormat="1" ht="15">
      <c r="A2374" s="24" t="s">
        <v>3034</v>
      </c>
      <c r="B2374" s="24" t="s">
        <v>3035</v>
      </c>
      <c r="C2374" s="24" t="s">
        <v>2022</v>
      </c>
    </row>
    <row r="2375" spans="1:3" s="26" customFormat="1" ht="15">
      <c r="A2375" s="24" t="s">
        <v>3036</v>
      </c>
      <c r="B2375" s="24" t="s">
        <v>3037</v>
      </c>
      <c r="C2375" s="24" t="s">
        <v>2071</v>
      </c>
    </row>
    <row r="2376" spans="1:3" s="26" customFormat="1" ht="15">
      <c r="A2376" s="24" t="s">
        <v>3038</v>
      </c>
      <c r="B2376" s="24" t="s">
        <v>3039</v>
      </c>
      <c r="C2376" s="24" t="s">
        <v>2060</v>
      </c>
    </row>
    <row r="2377" spans="1:3" s="26" customFormat="1" ht="15">
      <c r="A2377" s="24" t="s">
        <v>3040</v>
      </c>
      <c r="B2377" s="24" t="s">
        <v>3041</v>
      </c>
      <c r="C2377" s="24" t="s">
        <v>2018</v>
      </c>
    </row>
    <row r="2378" spans="1:3" s="26" customFormat="1" ht="15">
      <c r="A2378" s="24" t="s">
        <v>3042</v>
      </c>
      <c r="B2378" s="24" t="s">
        <v>3043</v>
      </c>
      <c r="C2378" s="24" t="s">
        <v>2018</v>
      </c>
    </row>
    <row r="2379" spans="1:3" s="26" customFormat="1" ht="15">
      <c r="A2379" s="24" t="s">
        <v>3044</v>
      </c>
      <c r="B2379" s="24" t="s">
        <v>3045</v>
      </c>
      <c r="C2379" s="24" t="s">
        <v>2071</v>
      </c>
    </row>
    <row r="2380" spans="1:3" s="26" customFormat="1" ht="15">
      <c r="A2380" s="24" t="s">
        <v>3046</v>
      </c>
      <c r="B2380" s="24" t="s">
        <v>3047</v>
      </c>
      <c r="C2380" s="24" t="s">
        <v>2071</v>
      </c>
    </row>
    <row r="2381" spans="1:3" s="26" customFormat="1" ht="15">
      <c r="A2381" s="24" t="s">
        <v>3048</v>
      </c>
      <c r="B2381" s="24" t="s">
        <v>3049</v>
      </c>
      <c r="C2381" s="24" t="s">
        <v>2018</v>
      </c>
    </row>
    <row r="2382" spans="1:3" s="26" customFormat="1" ht="15">
      <c r="A2382" s="24" t="s">
        <v>3050</v>
      </c>
      <c r="B2382" s="24" t="s">
        <v>3051</v>
      </c>
      <c r="C2382" s="24" t="s">
        <v>2018</v>
      </c>
    </row>
    <row r="2383" spans="1:3" s="26" customFormat="1" ht="15">
      <c r="A2383" s="24" t="s">
        <v>3052</v>
      </c>
      <c r="B2383" s="24" t="s">
        <v>3053</v>
      </c>
      <c r="C2383" s="24" t="s">
        <v>2071</v>
      </c>
    </row>
    <row r="2384" spans="1:3" s="26" customFormat="1" ht="15">
      <c r="A2384" s="24" t="s">
        <v>3054</v>
      </c>
      <c r="B2384" s="24" t="s">
        <v>3055</v>
      </c>
      <c r="C2384" s="24" t="s">
        <v>2018</v>
      </c>
    </row>
    <row r="2385" spans="1:3" s="26" customFormat="1" ht="15">
      <c r="A2385" s="24" t="s">
        <v>3056</v>
      </c>
      <c r="B2385" s="24" t="s">
        <v>3057</v>
      </c>
      <c r="C2385" s="24" t="s">
        <v>2018</v>
      </c>
    </row>
    <row r="2386" spans="1:3" s="26" customFormat="1" ht="15">
      <c r="A2386" s="24" t="s">
        <v>3058</v>
      </c>
      <c r="B2386" s="24" t="s">
        <v>3059</v>
      </c>
      <c r="C2386" s="24" t="s">
        <v>2018</v>
      </c>
    </row>
    <row r="2387" spans="1:3" s="26" customFormat="1" ht="15">
      <c r="A2387" s="24" t="s">
        <v>3060</v>
      </c>
      <c r="B2387" s="24" t="s">
        <v>3061</v>
      </c>
      <c r="C2387" s="24" t="s">
        <v>2018</v>
      </c>
    </row>
    <row r="2388" spans="1:3" s="26" customFormat="1" ht="15">
      <c r="A2388" s="24" t="s">
        <v>3062</v>
      </c>
      <c r="B2388" s="24" t="s">
        <v>3063</v>
      </c>
      <c r="C2388" s="24" t="s">
        <v>2018</v>
      </c>
    </row>
    <row r="2389" spans="1:3" s="26" customFormat="1" ht="15">
      <c r="A2389" s="24" t="s">
        <v>3064</v>
      </c>
      <c r="B2389" s="24" t="s">
        <v>3065</v>
      </c>
      <c r="C2389" s="24" t="s">
        <v>2018</v>
      </c>
    </row>
    <row r="2390" spans="1:3" s="26" customFormat="1" ht="15">
      <c r="A2390" s="24" t="s">
        <v>2440</v>
      </c>
      <c r="B2390" s="24" t="s">
        <v>2441</v>
      </c>
      <c r="C2390" s="24" t="s">
        <v>2071</v>
      </c>
    </row>
    <row r="2391" spans="1:3" s="26" customFormat="1" ht="15">
      <c r="A2391" s="24" t="s">
        <v>2442</v>
      </c>
      <c r="B2391" s="24" t="s">
        <v>2443</v>
      </c>
      <c r="C2391" s="24" t="s">
        <v>2018</v>
      </c>
    </row>
    <row r="2392" spans="1:3" s="26" customFormat="1" ht="15">
      <c r="A2392" s="24" t="s">
        <v>2444</v>
      </c>
      <c r="B2392" s="24" t="s">
        <v>2445</v>
      </c>
      <c r="C2392" s="24" t="s">
        <v>2016</v>
      </c>
    </row>
    <row r="2393" spans="1:3" s="26" customFormat="1" ht="15">
      <c r="A2393" s="24" t="s">
        <v>2446</v>
      </c>
      <c r="B2393" s="24" t="s">
        <v>2447</v>
      </c>
      <c r="C2393" s="24" t="s">
        <v>2016</v>
      </c>
    </row>
    <row r="2394" spans="1:3" s="26" customFormat="1" ht="15">
      <c r="A2394" s="24" t="s">
        <v>2448</v>
      </c>
      <c r="B2394" s="24" t="s">
        <v>2449</v>
      </c>
      <c r="C2394" s="24" t="s">
        <v>2060</v>
      </c>
    </row>
    <row r="2395" spans="1:3" s="26" customFormat="1" ht="15">
      <c r="A2395" s="24" t="s">
        <v>2450</v>
      </c>
      <c r="B2395" s="24" t="s">
        <v>2451</v>
      </c>
      <c r="C2395" s="24" t="s">
        <v>2060</v>
      </c>
    </row>
    <row r="2396" spans="1:3" s="26" customFormat="1" ht="15">
      <c r="A2396" s="24" t="s">
        <v>2452</v>
      </c>
      <c r="B2396" s="24" t="s">
        <v>2453</v>
      </c>
      <c r="C2396" s="24" t="s">
        <v>2007</v>
      </c>
    </row>
    <row r="2397" spans="1:3" s="26" customFormat="1" ht="15">
      <c r="A2397" s="24" t="s">
        <v>2454</v>
      </c>
      <c r="B2397" s="24" t="s">
        <v>2455</v>
      </c>
      <c r="C2397" s="24" t="s">
        <v>2071</v>
      </c>
    </row>
    <row r="2398" spans="1:3" s="26" customFormat="1" ht="15">
      <c r="A2398" s="24" t="s">
        <v>2456</v>
      </c>
      <c r="B2398" s="24" t="s">
        <v>2457</v>
      </c>
      <c r="C2398" s="24" t="s">
        <v>2011</v>
      </c>
    </row>
    <row r="2399" spans="1:3" s="26" customFormat="1" ht="15">
      <c r="A2399" s="24" t="s">
        <v>2458</v>
      </c>
      <c r="B2399" s="24" t="s">
        <v>2459</v>
      </c>
      <c r="C2399" s="24" t="s">
        <v>2011</v>
      </c>
    </row>
    <row r="2400" spans="1:3" s="26" customFormat="1" ht="15">
      <c r="A2400" s="24" t="s">
        <v>2460</v>
      </c>
      <c r="B2400" s="24" t="s">
        <v>2461</v>
      </c>
      <c r="C2400" s="24" t="s">
        <v>2018</v>
      </c>
    </row>
    <row r="2401" spans="1:3" s="26" customFormat="1" ht="15">
      <c r="A2401" s="24" t="s">
        <v>2462</v>
      </c>
      <c r="B2401" s="24" t="s">
        <v>2463</v>
      </c>
      <c r="C2401" s="24" t="s">
        <v>2011</v>
      </c>
    </row>
    <row r="2402" spans="1:3" s="26" customFormat="1" ht="15">
      <c r="A2402" s="24" t="s">
        <v>2464</v>
      </c>
      <c r="B2402" s="24" t="s">
        <v>2465</v>
      </c>
      <c r="C2402" s="24" t="s">
        <v>2011</v>
      </c>
    </row>
    <row r="2403" spans="1:3" s="26" customFormat="1" ht="15">
      <c r="A2403" s="24" t="s">
        <v>2466</v>
      </c>
      <c r="B2403" s="24" t="s">
        <v>2467</v>
      </c>
      <c r="C2403" s="24" t="s">
        <v>2101</v>
      </c>
    </row>
    <row r="2404" spans="1:3" s="26" customFormat="1" ht="15">
      <c r="A2404" s="24" t="s">
        <v>2468</v>
      </c>
      <c r="B2404" s="24" t="s">
        <v>2469</v>
      </c>
      <c r="C2404" s="24" t="s">
        <v>2003</v>
      </c>
    </row>
    <row r="2405" spans="1:3" s="26" customFormat="1" ht="15">
      <c r="A2405" s="24" t="s">
        <v>2470</v>
      </c>
      <c r="B2405" s="24" t="s">
        <v>2471</v>
      </c>
      <c r="C2405" s="24" t="s">
        <v>2025</v>
      </c>
    </row>
    <row r="2406" spans="1:3" s="26" customFormat="1" ht="15">
      <c r="A2406" s="24" t="s">
        <v>2472</v>
      </c>
      <c r="B2406" s="24" t="s">
        <v>2473</v>
      </c>
      <c r="C2406" s="24" t="s">
        <v>2025</v>
      </c>
    </row>
    <row r="2407" spans="1:3" s="26" customFormat="1" ht="15">
      <c r="A2407" s="24" t="s">
        <v>2474</v>
      </c>
      <c r="B2407" s="24" t="s">
        <v>2475</v>
      </c>
      <c r="C2407" s="24" t="s">
        <v>2080</v>
      </c>
    </row>
    <row r="2408" spans="1:3" s="26" customFormat="1" ht="15">
      <c r="A2408" s="24" t="s">
        <v>2476</v>
      </c>
      <c r="B2408" s="24" t="s">
        <v>2477</v>
      </c>
      <c r="C2408" s="24" t="s">
        <v>2124</v>
      </c>
    </row>
    <row r="2409" spans="1:3" s="26" customFormat="1" ht="15">
      <c r="A2409" s="24" t="s">
        <v>2478</v>
      </c>
      <c r="B2409" s="24" t="s">
        <v>2479</v>
      </c>
      <c r="C2409" s="24" t="s">
        <v>2101</v>
      </c>
    </row>
    <row r="2410" spans="1:3" s="26" customFormat="1" ht="15">
      <c r="A2410" s="24" t="s">
        <v>2480</v>
      </c>
      <c r="B2410" s="24" t="s">
        <v>2481</v>
      </c>
      <c r="C2410" s="24" t="s">
        <v>2101</v>
      </c>
    </row>
    <row r="2411" spans="1:3" s="26" customFormat="1" ht="15">
      <c r="A2411" s="24" t="s">
        <v>2482</v>
      </c>
      <c r="B2411" s="24" t="s">
        <v>2483</v>
      </c>
      <c r="C2411" s="24" t="s">
        <v>2063</v>
      </c>
    </row>
    <row r="2412" spans="1:3" s="26" customFormat="1" ht="15">
      <c r="A2412" s="24" t="s">
        <v>2484</v>
      </c>
      <c r="B2412" s="24" t="s">
        <v>2485</v>
      </c>
      <c r="C2412" s="24" t="s">
        <v>2011</v>
      </c>
    </row>
    <row r="2413" spans="1:3" s="26" customFormat="1" ht="15">
      <c r="A2413" s="24" t="s">
        <v>2486</v>
      </c>
      <c r="B2413" s="24" t="s">
        <v>2487</v>
      </c>
      <c r="C2413" s="24" t="s">
        <v>2011</v>
      </c>
    </row>
    <row r="2414" spans="1:3" s="26" customFormat="1" ht="15">
      <c r="A2414" s="24" t="s">
        <v>2488</v>
      </c>
      <c r="B2414" s="24" t="s">
        <v>2489</v>
      </c>
      <c r="C2414" s="24" t="s">
        <v>2071</v>
      </c>
    </row>
    <row r="2415" spans="1:3" s="26" customFormat="1" ht="15">
      <c r="A2415" s="24" t="s">
        <v>2490</v>
      </c>
      <c r="B2415" s="24" t="s">
        <v>2491</v>
      </c>
      <c r="C2415" s="24" t="s">
        <v>2018</v>
      </c>
    </row>
    <row r="2416" spans="1:3" s="26" customFormat="1" ht="15">
      <c r="A2416" s="24" t="s">
        <v>2492</v>
      </c>
      <c r="B2416" s="24" t="s">
        <v>2493</v>
      </c>
      <c r="C2416" s="24" t="s">
        <v>2032</v>
      </c>
    </row>
    <row r="2417" spans="1:3" s="26" customFormat="1" ht="15">
      <c r="A2417" s="24" t="s">
        <v>2494</v>
      </c>
      <c r="B2417" s="24" t="s">
        <v>2495</v>
      </c>
      <c r="C2417" s="24" t="s">
        <v>2066</v>
      </c>
    </row>
    <row r="2418" spans="1:3" s="26" customFormat="1" ht="15">
      <c r="A2418" s="24" t="s">
        <v>2496</v>
      </c>
      <c r="B2418" s="24" t="s">
        <v>2497</v>
      </c>
      <c r="C2418" s="24" t="s">
        <v>2124</v>
      </c>
    </row>
    <row r="2419" spans="1:3" s="26" customFormat="1" ht="15">
      <c r="A2419" s="24" t="s">
        <v>2498</v>
      </c>
      <c r="B2419" s="24" t="s">
        <v>2499</v>
      </c>
      <c r="C2419" s="24" t="s">
        <v>2011</v>
      </c>
    </row>
    <row r="2420" spans="1:3" s="26" customFormat="1" ht="15">
      <c r="A2420" s="24" t="s">
        <v>2500</v>
      </c>
      <c r="B2420" s="24" t="s">
        <v>2501</v>
      </c>
      <c r="C2420" s="24" t="s">
        <v>2007</v>
      </c>
    </row>
    <row r="2421" spans="1:3" s="26" customFormat="1" ht="15">
      <c r="A2421" s="24" t="s">
        <v>2502</v>
      </c>
      <c r="B2421" s="24" t="s">
        <v>2503</v>
      </c>
      <c r="C2421" s="24" t="s">
        <v>2149</v>
      </c>
    </row>
    <row r="2422" spans="1:3" s="26" customFormat="1" ht="15">
      <c r="A2422" s="24" t="s">
        <v>2504</v>
      </c>
      <c r="B2422" s="24" t="s">
        <v>2505</v>
      </c>
      <c r="C2422" s="24" t="s">
        <v>2005</v>
      </c>
    </row>
    <row r="2423" spans="1:3" s="26" customFormat="1" ht="15">
      <c r="A2423" s="24" t="s">
        <v>2506</v>
      </c>
      <c r="B2423" s="24" t="s">
        <v>2507</v>
      </c>
      <c r="C2423" s="24" t="s">
        <v>2060</v>
      </c>
    </row>
    <row r="2424" spans="1:3" s="26" customFormat="1" ht="15">
      <c r="A2424" s="24" t="s">
        <v>2508</v>
      </c>
      <c r="B2424" s="24" t="s">
        <v>2509</v>
      </c>
      <c r="C2424" s="24" t="s">
        <v>2011</v>
      </c>
    </row>
    <row r="2425" spans="1:3" s="26" customFormat="1" ht="15">
      <c r="A2425" s="24" t="s">
        <v>2510</v>
      </c>
      <c r="B2425" s="24" t="s">
        <v>2511</v>
      </c>
      <c r="C2425" s="24" t="s">
        <v>2071</v>
      </c>
    </row>
    <row r="2426" spans="1:3" s="26" customFormat="1" ht="15">
      <c r="A2426" s="24" t="s">
        <v>2512</v>
      </c>
      <c r="B2426" s="24" t="s">
        <v>2513</v>
      </c>
      <c r="C2426" s="24" t="s">
        <v>2018</v>
      </c>
    </row>
    <row r="2427" spans="1:3" s="26" customFormat="1" ht="15">
      <c r="A2427" s="24" t="s">
        <v>2514</v>
      </c>
      <c r="B2427" s="24" t="s">
        <v>2515</v>
      </c>
      <c r="C2427" s="24" t="s">
        <v>2071</v>
      </c>
    </row>
    <row r="2428" spans="1:3" s="26" customFormat="1" ht="15">
      <c r="A2428" s="24" t="s">
        <v>2516</v>
      </c>
      <c r="B2428" s="24" t="s">
        <v>2517</v>
      </c>
      <c r="C2428" s="24" t="s">
        <v>2018</v>
      </c>
    </row>
    <row r="2429" spans="1:3" s="26" customFormat="1" ht="15">
      <c r="A2429" s="24" t="s">
        <v>2518</v>
      </c>
      <c r="B2429" s="24" t="s">
        <v>2519</v>
      </c>
      <c r="C2429" s="24" t="s">
        <v>2124</v>
      </c>
    </row>
    <row r="2430" spans="1:3" s="26" customFormat="1" ht="15">
      <c r="A2430" s="24" t="s">
        <v>2520</v>
      </c>
      <c r="B2430" s="24" t="s">
        <v>2521</v>
      </c>
      <c r="C2430" s="24" t="s">
        <v>2018</v>
      </c>
    </row>
    <row r="2431" spans="1:3" s="26" customFormat="1" ht="15">
      <c r="A2431" s="24" t="s">
        <v>2522</v>
      </c>
      <c r="B2431" s="24" t="s">
        <v>2523</v>
      </c>
      <c r="C2431" s="24" t="s">
        <v>2101</v>
      </c>
    </row>
    <row r="2432" spans="1:3" s="26" customFormat="1" ht="15">
      <c r="A2432" s="24" t="s">
        <v>2524</v>
      </c>
      <c r="B2432" s="24" t="s">
        <v>2525</v>
      </c>
      <c r="C2432" s="24" t="s">
        <v>2003</v>
      </c>
    </row>
    <row r="2433" spans="1:3" s="26" customFormat="1" ht="15">
      <c r="A2433" s="24" t="s">
        <v>2526</v>
      </c>
      <c r="B2433" s="24" t="s">
        <v>2527</v>
      </c>
      <c r="C2433" s="24" t="s">
        <v>2063</v>
      </c>
    </row>
    <row r="2434" spans="1:3" s="26" customFormat="1" ht="15">
      <c r="A2434" s="24" t="s">
        <v>2528</v>
      </c>
      <c r="B2434" s="24" t="s">
        <v>2529</v>
      </c>
      <c r="C2434" s="24" t="s">
        <v>2011</v>
      </c>
    </row>
    <row r="2435" spans="1:3" s="26" customFormat="1" ht="15">
      <c r="A2435" s="24" t="s">
        <v>2530</v>
      </c>
      <c r="B2435" s="24" t="s">
        <v>2531</v>
      </c>
      <c r="C2435" s="24" t="s">
        <v>2124</v>
      </c>
    </row>
    <row r="2436" spans="1:3" s="26" customFormat="1" ht="15">
      <c r="A2436" s="24" t="s">
        <v>2532</v>
      </c>
      <c r="B2436" s="24" t="s">
        <v>2533</v>
      </c>
      <c r="C2436" s="24" t="s">
        <v>2011</v>
      </c>
    </row>
    <row r="2437" spans="1:3" s="26" customFormat="1" ht="15">
      <c r="A2437" s="24" t="s">
        <v>2534</v>
      </c>
      <c r="B2437" s="24" t="s">
        <v>2535</v>
      </c>
      <c r="C2437" s="24" t="s">
        <v>2063</v>
      </c>
    </row>
    <row r="2438" spans="1:3" s="26" customFormat="1" ht="15">
      <c r="A2438" s="24" t="s">
        <v>2536</v>
      </c>
      <c r="B2438" s="24" t="s">
        <v>2537</v>
      </c>
      <c r="C2438" s="24" t="s">
        <v>2124</v>
      </c>
    </row>
    <row r="2439" spans="1:3" s="26" customFormat="1" ht="15">
      <c r="A2439" s="24" t="s">
        <v>2538</v>
      </c>
      <c r="B2439" s="24" t="s">
        <v>2539</v>
      </c>
      <c r="C2439" s="24" t="s">
        <v>2003</v>
      </c>
    </row>
    <row r="2440" spans="1:3" s="26" customFormat="1" ht="15">
      <c r="A2440" s="24" t="s">
        <v>2540</v>
      </c>
      <c r="B2440" s="24" t="s">
        <v>2541</v>
      </c>
      <c r="C2440" s="24" t="s">
        <v>2080</v>
      </c>
    </row>
    <row r="2441" spans="1:3" s="26" customFormat="1" ht="15">
      <c r="A2441" s="24" t="s">
        <v>2542</v>
      </c>
      <c r="B2441" s="24" t="s">
        <v>2543</v>
      </c>
      <c r="C2441" s="24" t="s">
        <v>2080</v>
      </c>
    </row>
    <row r="2442" spans="1:3" s="26" customFormat="1" ht="15">
      <c r="A2442" s="24" t="s">
        <v>2544</v>
      </c>
      <c r="B2442" s="24" t="s">
        <v>2545</v>
      </c>
      <c r="C2442" s="24" t="s">
        <v>2080</v>
      </c>
    </row>
    <row r="2443" spans="1:3" s="26" customFormat="1" ht="15">
      <c r="A2443" s="24" t="s">
        <v>2546</v>
      </c>
      <c r="B2443" s="24" t="s">
        <v>2547</v>
      </c>
      <c r="C2443" s="24" t="s">
        <v>2080</v>
      </c>
    </row>
    <row r="2444" spans="1:3" s="26" customFormat="1" ht="15">
      <c r="A2444" s="24" t="s">
        <v>2548</v>
      </c>
      <c r="B2444" s="24" t="s">
        <v>2549</v>
      </c>
      <c r="C2444" s="24" t="s">
        <v>2080</v>
      </c>
    </row>
    <row r="2445" spans="1:3" s="26" customFormat="1" ht="15">
      <c r="A2445" s="24" t="s">
        <v>2550</v>
      </c>
      <c r="B2445" s="24" t="s">
        <v>2551</v>
      </c>
      <c r="C2445" s="24" t="s">
        <v>2101</v>
      </c>
    </row>
    <row r="2446" spans="1:3" s="26" customFormat="1" ht="15">
      <c r="A2446" s="24" t="s">
        <v>2552</v>
      </c>
      <c r="B2446" s="24" t="s">
        <v>2553</v>
      </c>
      <c r="C2446" s="24" t="s">
        <v>2018</v>
      </c>
    </row>
    <row r="2447" spans="1:3" s="26" customFormat="1" ht="15">
      <c r="A2447" s="24" t="s">
        <v>2554</v>
      </c>
      <c r="B2447" s="24" t="s">
        <v>2555</v>
      </c>
      <c r="C2447" s="24" t="s">
        <v>2003</v>
      </c>
    </row>
    <row r="2448" spans="1:3" s="26" customFormat="1" ht="15">
      <c r="A2448" s="24" t="s">
        <v>2556</v>
      </c>
      <c r="B2448" s="24" t="s">
        <v>2557</v>
      </c>
      <c r="C2448" s="24" t="s">
        <v>2007</v>
      </c>
    </row>
    <row r="2449" spans="1:3" s="26" customFormat="1" ht="15">
      <c r="A2449" s="24" t="s">
        <v>2558</v>
      </c>
      <c r="B2449" s="24" t="s">
        <v>2559</v>
      </c>
      <c r="C2449" s="24" t="s">
        <v>2007</v>
      </c>
    </row>
    <row r="2450" spans="1:3" s="26" customFormat="1" ht="15">
      <c r="A2450" s="24" t="s">
        <v>2560</v>
      </c>
      <c r="B2450" s="24" t="s">
        <v>2561</v>
      </c>
      <c r="C2450" s="24" t="s">
        <v>2101</v>
      </c>
    </row>
    <row r="2451" spans="1:3" s="26" customFormat="1" ht="15">
      <c r="A2451" s="24" t="s">
        <v>2562</v>
      </c>
      <c r="B2451" s="24" t="s">
        <v>2563</v>
      </c>
      <c r="C2451" s="24" t="s">
        <v>2032</v>
      </c>
    </row>
    <row r="2452" spans="1:3" s="26" customFormat="1" ht="15">
      <c r="A2452" s="24" t="s">
        <v>2564</v>
      </c>
      <c r="B2452" s="24" t="s">
        <v>2565</v>
      </c>
      <c r="C2452" s="24" t="s">
        <v>2018</v>
      </c>
    </row>
    <row r="2453" spans="1:3" s="26" customFormat="1" ht="15">
      <c r="A2453" s="24" t="s">
        <v>2566</v>
      </c>
      <c r="B2453" s="24" t="s">
        <v>2567</v>
      </c>
      <c r="C2453" s="24" t="s">
        <v>2071</v>
      </c>
    </row>
    <row r="2454" spans="1:3" s="26" customFormat="1" ht="15">
      <c r="A2454" s="24" t="s">
        <v>2568</v>
      </c>
      <c r="B2454" s="24" t="s">
        <v>2569</v>
      </c>
      <c r="C2454" s="24" t="s">
        <v>2001</v>
      </c>
    </row>
    <row r="2455" spans="1:3" s="26" customFormat="1" ht="15">
      <c r="A2455" s="24" t="s">
        <v>2570</v>
      </c>
      <c r="B2455" s="24" t="s">
        <v>2571</v>
      </c>
      <c r="C2455" s="24" t="s">
        <v>2011</v>
      </c>
    </row>
    <row r="2456" spans="1:3" s="26" customFormat="1" ht="15">
      <c r="A2456" s="24" t="s">
        <v>2572</v>
      </c>
      <c r="B2456" s="24" t="s">
        <v>2573</v>
      </c>
      <c r="C2456" s="24" t="s">
        <v>2011</v>
      </c>
    </row>
    <row r="2457" spans="1:3" s="26" customFormat="1" ht="15">
      <c r="A2457" s="24" t="s">
        <v>2574</v>
      </c>
      <c r="B2457" s="24" t="s">
        <v>2575</v>
      </c>
      <c r="C2457" s="24" t="s">
        <v>2071</v>
      </c>
    </row>
    <row r="2458" spans="1:3" s="26" customFormat="1" ht="15">
      <c r="A2458" s="24" t="s">
        <v>2576</v>
      </c>
      <c r="B2458" s="24" t="s">
        <v>2577</v>
      </c>
      <c r="C2458" s="24" t="s">
        <v>2001</v>
      </c>
    </row>
    <row r="2459" spans="1:3" s="26" customFormat="1" ht="15">
      <c r="A2459" s="24" t="s">
        <v>2578</v>
      </c>
      <c r="B2459" s="24" t="s">
        <v>2579</v>
      </c>
      <c r="C2459" s="24" t="s">
        <v>2003</v>
      </c>
    </row>
    <row r="2460" spans="1:3" s="26" customFormat="1" ht="15">
      <c r="A2460" s="24" t="s">
        <v>2580</v>
      </c>
      <c r="B2460" s="24" t="s">
        <v>2581</v>
      </c>
      <c r="C2460" s="24" t="s">
        <v>2080</v>
      </c>
    </row>
    <row r="2461" spans="1:3" s="26" customFormat="1" ht="15">
      <c r="A2461" s="24" t="s">
        <v>2582</v>
      </c>
      <c r="B2461" s="24" t="s">
        <v>2583</v>
      </c>
      <c r="C2461" s="24" t="s">
        <v>2011</v>
      </c>
    </row>
    <row r="2462" spans="1:3" s="26" customFormat="1" ht="15">
      <c r="A2462" s="24" t="s">
        <v>2584</v>
      </c>
      <c r="B2462" s="24" t="s">
        <v>2585</v>
      </c>
      <c r="C2462" s="24" t="s">
        <v>2011</v>
      </c>
    </row>
    <row r="2463" spans="1:3" s="26" customFormat="1" ht="15">
      <c r="A2463" s="24" t="s">
        <v>2586</v>
      </c>
      <c r="B2463" s="24" t="s">
        <v>2587</v>
      </c>
      <c r="C2463" s="24" t="s">
        <v>2011</v>
      </c>
    </row>
    <row r="2464" spans="1:3" s="26" customFormat="1" ht="15">
      <c r="A2464" s="24" t="s">
        <v>2588</v>
      </c>
      <c r="B2464" s="24" t="s">
        <v>2589</v>
      </c>
      <c r="C2464" s="24" t="s">
        <v>2011</v>
      </c>
    </row>
    <row r="2465" spans="1:3" s="26" customFormat="1" ht="15">
      <c r="A2465" s="24" t="s">
        <v>6759</v>
      </c>
      <c r="B2465" s="24" t="s">
        <v>6760</v>
      </c>
      <c r="C2465" s="24" t="s">
        <v>2011</v>
      </c>
    </row>
    <row r="2466" spans="1:3" s="26" customFormat="1" ht="15">
      <c r="A2466" s="24" t="s">
        <v>6761</v>
      </c>
      <c r="B2466" s="24" t="s">
        <v>6762</v>
      </c>
      <c r="C2466" s="24" t="s">
        <v>2011</v>
      </c>
    </row>
    <row r="2467" spans="1:3" s="26" customFormat="1" ht="15">
      <c r="A2467" s="24" t="s">
        <v>6763</v>
      </c>
      <c r="B2467" s="24" t="s">
        <v>6764</v>
      </c>
      <c r="C2467" s="24" t="s">
        <v>2011</v>
      </c>
    </row>
    <row r="2468" spans="1:3" s="26" customFormat="1" ht="15">
      <c r="A2468" s="24" t="s">
        <v>6765</v>
      </c>
      <c r="B2468" s="24" t="s">
        <v>6766</v>
      </c>
      <c r="C2468" s="24" t="s">
        <v>2011</v>
      </c>
    </row>
    <row r="2469" spans="1:3" s="26" customFormat="1" ht="15">
      <c r="A2469" s="24" t="s">
        <v>6767</v>
      </c>
      <c r="B2469" s="24" t="s">
        <v>6768</v>
      </c>
      <c r="C2469" s="24" t="s">
        <v>2011</v>
      </c>
    </row>
    <row r="2470" spans="1:3" s="26" customFormat="1" ht="15">
      <c r="A2470" s="24" t="s">
        <v>6769</v>
      </c>
      <c r="B2470" s="24" t="s">
        <v>6770</v>
      </c>
      <c r="C2470" s="24" t="s">
        <v>2011</v>
      </c>
    </row>
    <row r="2471" spans="1:3" s="26" customFormat="1" ht="15">
      <c r="A2471" s="24" t="s">
        <v>6771</v>
      </c>
      <c r="B2471" s="24" t="s">
        <v>6772</v>
      </c>
      <c r="C2471" s="24" t="s">
        <v>2011</v>
      </c>
    </row>
    <row r="2472" spans="1:3" s="26" customFormat="1" ht="15">
      <c r="A2472" s="24" t="s">
        <v>6773</v>
      </c>
      <c r="B2472" s="24" t="s">
        <v>6774</v>
      </c>
      <c r="C2472" s="24" t="s">
        <v>2011</v>
      </c>
    </row>
    <row r="2473" spans="1:3" s="26" customFormat="1" ht="15">
      <c r="A2473" s="24" t="s">
        <v>6775</v>
      </c>
      <c r="B2473" s="24" t="s">
        <v>6776</v>
      </c>
      <c r="C2473" s="24" t="s">
        <v>2011</v>
      </c>
    </row>
    <row r="2474" spans="1:3" s="26" customFormat="1" ht="15">
      <c r="A2474" s="24" t="s">
        <v>6777</v>
      </c>
      <c r="B2474" s="24" t="s">
        <v>6778</v>
      </c>
      <c r="C2474" s="24" t="s">
        <v>2011</v>
      </c>
    </row>
    <row r="2475" spans="1:3" s="26" customFormat="1" ht="15">
      <c r="A2475" s="24" t="s">
        <v>6779</v>
      </c>
      <c r="B2475" s="24" t="s">
        <v>6780</v>
      </c>
      <c r="C2475" s="24" t="s">
        <v>2011</v>
      </c>
    </row>
    <row r="2476" spans="1:3" s="26" customFormat="1" ht="15">
      <c r="A2476" s="24" t="s">
        <v>6781</v>
      </c>
      <c r="B2476" s="24" t="s">
        <v>6782</v>
      </c>
      <c r="C2476" s="24" t="s">
        <v>2011</v>
      </c>
    </row>
    <row r="2477" spans="1:3" s="26" customFormat="1" ht="15">
      <c r="A2477" s="24" t="s">
        <v>6783</v>
      </c>
      <c r="B2477" s="24" t="s">
        <v>6784</v>
      </c>
      <c r="C2477" s="24" t="s">
        <v>2011</v>
      </c>
    </row>
    <row r="2478" spans="1:3" s="26" customFormat="1" ht="15">
      <c r="A2478" s="24" t="s">
        <v>6785</v>
      </c>
      <c r="B2478" s="24" t="s">
        <v>6786</v>
      </c>
      <c r="C2478" s="24" t="s">
        <v>2011</v>
      </c>
    </row>
    <row r="2479" spans="1:3" s="26" customFormat="1" ht="15">
      <c r="A2479" s="24" t="s">
        <v>6787</v>
      </c>
      <c r="B2479" s="24" t="s">
        <v>6788</v>
      </c>
      <c r="C2479" s="24" t="s">
        <v>2011</v>
      </c>
    </row>
    <row r="2480" spans="1:3" s="26" customFormat="1" ht="15">
      <c r="A2480" s="24" t="s">
        <v>6789</v>
      </c>
      <c r="B2480" s="24" t="s">
        <v>6790</v>
      </c>
      <c r="C2480" s="24" t="s">
        <v>2011</v>
      </c>
    </row>
    <row r="2481" spans="1:3" s="26" customFormat="1" ht="15">
      <c r="A2481" s="24" t="s">
        <v>6791</v>
      </c>
      <c r="B2481" s="24" t="s">
        <v>6792</v>
      </c>
      <c r="C2481" s="24" t="s">
        <v>2011</v>
      </c>
    </row>
    <row r="2482" spans="1:3" s="26" customFormat="1" ht="15">
      <c r="A2482" s="24" t="s">
        <v>6793</v>
      </c>
      <c r="B2482" s="24" t="s">
        <v>6794</v>
      </c>
      <c r="C2482" s="24" t="s">
        <v>2071</v>
      </c>
    </row>
    <row r="2483" spans="1:3" s="26" customFormat="1" ht="15">
      <c r="A2483" s="24" t="s">
        <v>6795</v>
      </c>
      <c r="B2483" s="24" t="s">
        <v>6796</v>
      </c>
      <c r="C2483" s="24" t="s">
        <v>2063</v>
      </c>
    </row>
    <row r="2484" spans="1:3" s="26" customFormat="1" ht="15">
      <c r="A2484" s="24" t="s">
        <v>6797</v>
      </c>
      <c r="B2484" s="24" t="s">
        <v>6798</v>
      </c>
      <c r="C2484" s="24" t="s">
        <v>2003</v>
      </c>
    </row>
    <row r="2485" spans="1:3" s="26" customFormat="1" ht="15">
      <c r="A2485" s="24" t="s">
        <v>6799</v>
      </c>
      <c r="B2485" s="24" t="s">
        <v>6800</v>
      </c>
      <c r="C2485" s="24" t="s">
        <v>2071</v>
      </c>
    </row>
    <row r="2486" spans="1:3" s="26" customFormat="1" ht="15">
      <c r="A2486" s="24" t="s">
        <v>6801</v>
      </c>
      <c r="B2486" s="24" t="s">
        <v>6802</v>
      </c>
      <c r="C2486" s="24" t="s">
        <v>2124</v>
      </c>
    </row>
    <row r="2487" spans="1:3" s="26" customFormat="1" ht="15">
      <c r="A2487" s="24" t="s">
        <v>6803</v>
      </c>
      <c r="B2487" s="24" t="s">
        <v>6804</v>
      </c>
      <c r="C2487" s="24" t="s">
        <v>2011</v>
      </c>
    </row>
    <row r="2488" spans="1:3" s="26" customFormat="1" ht="15">
      <c r="A2488" s="24" t="s">
        <v>6805</v>
      </c>
      <c r="B2488" s="24" t="s">
        <v>6806</v>
      </c>
      <c r="C2488" s="24" t="s">
        <v>2007</v>
      </c>
    </row>
    <row r="2489" spans="1:3" s="26" customFormat="1" ht="15">
      <c r="A2489" s="24" t="s">
        <v>6807</v>
      </c>
      <c r="B2489" s="24" t="s">
        <v>6808</v>
      </c>
      <c r="C2489" s="24" t="s">
        <v>2003</v>
      </c>
    </row>
    <row r="2490" spans="1:3" s="26" customFormat="1" ht="15">
      <c r="A2490" s="24" t="s">
        <v>6809</v>
      </c>
      <c r="B2490" s="24" t="s">
        <v>6810</v>
      </c>
      <c r="C2490" s="24" t="s">
        <v>2124</v>
      </c>
    </row>
    <row r="2491" spans="1:3" s="26" customFormat="1" ht="15">
      <c r="A2491" s="24" t="s">
        <v>6811</v>
      </c>
      <c r="B2491" s="24" t="s">
        <v>6812</v>
      </c>
      <c r="C2491" s="24" t="s">
        <v>2001</v>
      </c>
    </row>
    <row r="2492" spans="1:3" s="26" customFormat="1" ht="15">
      <c r="A2492" s="24" t="s">
        <v>6813</v>
      </c>
      <c r="B2492" s="24" t="s">
        <v>6814</v>
      </c>
      <c r="C2492" s="24" t="s">
        <v>2080</v>
      </c>
    </row>
    <row r="2493" spans="1:3" s="26" customFormat="1" ht="15">
      <c r="A2493" s="24" t="s">
        <v>6815</v>
      </c>
      <c r="B2493" s="24" t="s">
        <v>6816</v>
      </c>
      <c r="C2493" s="24" t="s">
        <v>2022</v>
      </c>
    </row>
    <row r="2494" spans="1:3" s="26" customFormat="1" ht="15">
      <c r="A2494" s="24" t="s">
        <v>6817</v>
      </c>
      <c r="B2494" s="24" t="s">
        <v>6818</v>
      </c>
      <c r="C2494" s="24" t="s">
        <v>2022</v>
      </c>
    </row>
    <row r="2495" spans="1:3" s="26" customFormat="1" ht="15">
      <c r="A2495" s="24" t="s">
        <v>6819</v>
      </c>
      <c r="B2495" s="24" t="s">
        <v>6820</v>
      </c>
      <c r="C2495" s="24" t="s">
        <v>2011</v>
      </c>
    </row>
    <row r="2496" spans="1:3" s="26" customFormat="1" ht="15">
      <c r="A2496" s="24" t="s">
        <v>6821</v>
      </c>
      <c r="B2496" s="24" t="s">
        <v>6822</v>
      </c>
      <c r="C2496" s="24" t="s">
        <v>2016</v>
      </c>
    </row>
    <row r="2497" spans="1:3" s="26" customFormat="1" ht="15">
      <c r="A2497" s="24" t="s">
        <v>6823</v>
      </c>
      <c r="B2497" s="24" t="s">
        <v>6824</v>
      </c>
      <c r="C2497" s="24" t="s">
        <v>2016</v>
      </c>
    </row>
    <row r="2498" spans="1:3" s="26" customFormat="1" ht="15">
      <c r="A2498" s="24" t="s">
        <v>6825</v>
      </c>
      <c r="B2498" s="24" t="s">
        <v>6826</v>
      </c>
      <c r="C2498" s="24" t="s">
        <v>2071</v>
      </c>
    </row>
    <row r="2499" spans="1:3" s="26" customFormat="1" ht="15">
      <c r="A2499" s="24" t="s">
        <v>6827</v>
      </c>
      <c r="B2499" s="24" t="s">
        <v>6828</v>
      </c>
      <c r="C2499" s="24" t="s">
        <v>2124</v>
      </c>
    </row>
    <row r="2500" spans="1:3" s="26" customFormat="1" ht="15">
      <c r="A2500" s="24" t="s">
        <v>6829</v>
      </c>
      <c r="B2500" s="24" t="s">
        <v>6830</v>
      </c>
      <c r="C2500" s="24" t="s">
        <v>2066</v>
      </c>
    </row>
    <row r="2501" spans="1:3" s="26" customFormat="1" ht="15">
      <c r="A2501" s="24" t="s">
        <v>6831</v>
      </c>
      <c r="B2501" s="24" t="s">
        <v>6832</v>
      </c>
      <c r="C2501" s="24" t="s">
        <v>2009</v>
      </c>
    </row>
    <row r="2502" spans="1:3" s="26" customFormat="1" ht="15">
      <c r="A2502" s="24" t="s">
        <v>6833</v>
      </c>
      <c r="B2502" s="24" t="s">
        <v>6834</v>
      </c>
      <c r="C2502" s="24" t="s">
        <v>2009</v>
      </c>
    </row>
    <row r="2503" spans="1:3" s="26" customFormat="1" ht="15">
      <c r="A2503" s="24" t="s">
        <v>6835</v>
      </c>
      <c r="B2503" s="24" t="s">
        <v>6836</v>
      </c>
      <c r="C2503" s="24" t="s">
        <v>2016</v>
      </c>
    </row>
    <row r="2504" spans="1:3" s="26" customFormat="1" ht="15">
      <c r="A2504" s="24" t="s">
        <v>6837</v>
      </c>
      <c r="B2504" s="24" t="s">
        <v>6838</v>
      </c>
      <c r="C2504" s="24" t="s">
        <v>2016</v>
      </c>
    </row>
    <row r="2505" spans="1:3" s="26" customFormat="1" ht="15">
      <c r="A2505" s="24" t="s">
        <v>6839</v>
      </c>
      <c r="B2505" s="24" t="s">
        <v>6840</v>
      </c>
      <c r="C2505" s="24" t="s">
        <v>2016</v>
      </c>
    </row>
    <row r="2506" spans="1:3" s="26" customFormat="1" ht="15">
      <c r="A2506" s="24" t="s">
        <v>6841</v>
      </c>
      <c r="B2506" s="24" t="s">
        <v>6842</v>
      </c>
      <c r="C2506" s="24" t="s">
        <v>2124</v>
      </c>
    </row>
    <row r="2507" spans="1:3" s="26" customFormat="1" ht="15">
      <c r="A2507" s="24" t="s">
        <v>6843</v>
      </c>
      <c r="B2507" s="24" t="s">
        <v>6844</v>
      </c>
      <c r="C2507" s="24" t="s">
        <v>2007</v>
      </c>
    </row>
    <row r="2508" spans="1:3" s="26" customFormat="1" ht="15">
      <c r="A2508" s="24" t="s">
        <v>6845</v>
      </c>
      <c r="B2508" s="24" t="s">
        <v>6846</v>
      </c>
      <c r="C2508" s="24" t="s">
        <v>2016</v>
      </c>
    </row>
    <row r="2509" spans="1:3" s="26" customFormat="1" ht="15">
      <c r="A2509" s="24" t="s">
        <v>6847</v>
      </c>
      <c r="B2509" s="24" t="s">
        <v>6848</v>
      </c>
      <c r="C2509" s="24" t="s">
        <v>2011</v>
      </c>
    </row>
    <row r="2510" spans="1:3" s="26" customFormat="1" ht="15">
      <c r="A2510" s="24" t="s">
        <v>6849</v>
      </c>
      <c r="B2510" s="24" t="s">
        <v>6850</v>
      </c>
      <c r="C2510" s="24" t="s">
        <v>2149</v>
      </c>
    </row>
    <row r="2511" spans="1:3" s="26" customFormat="1" ht="15">
      <c r="A2511" s="24" t="s">
        <v>6851</v>
      </c>
      <c r="B2511" s="24" t="s">
        <v>6852</v>
      </c>
      <c r="C2511" s="24" t="s">
        <v>2022</v>
      </c>
    </row>
    <row r="2512" spans="1:3" s="26" customFormat="1" ht="15">
      <c r="A2512" s="24" t="s">
        <v>6853</v>
      </c>
      <c r="B2512" s="24" t="s">
        <v>6854</v>
      </c>
      <c r="C2512" s="24" t="s">
        <v>2018</v>
      </c>
    </row>
    <row r="2513" spans="1:3" s="26" customFormat="1" ht="15">
      <c r="A2513" s="24" t="s">
        <v>6855</v>
      </c>
      <c r="B2513" s="24" t="s">
        <v>6856</v>
      </c>
      <c r="C2513" s="24" t="s">
        <v>2016</v>
      </c>
    </row>
    <row r="2514" spans="1:3" s="26" customFormat="1" ht="15">
      <c r="A2514" s="24" t="s">
        <v>6857</v>
      </c>
      <c r="B2514" s="24" t="s">
        <v>6858</v>
      </c>
      <c r="C2514" s="24" t="s">
        <v>2149</v>
      </c>
    </row>
    <row r="2515" spans="1:3" s="26" customFormat="1" ht="15">
      <c r="A2515" s="24" t="s">
        <v>6859</v>
      </c>
      <c r="B2515" s="24" t="s">
        <v>6860</v>
      </c>
      <c r="C2515" s="24" t="s">
        <v>2016</v>
      </c>
    </row>
    <row r="2516" spans="1:3" s="26" customFormat="1" ht="15">
      <c r="A2516" s="24" t="s">
        <v>6861</v>
      </c>
      <c r="B2516" s="24" t="s">
        <v>6862</v>
      </c>
      <c r="C2516" s="24" t="s">
        <v>2032</v>
      </c>
    </row>
    <row r="2517" spans="1:3" s="26" customFormat="1" ht="15">
      <c r="A2517" s="24" t="s">
        <v>6863</v>
      </c>
      <c r="B2517" s="24" t="s">
        <v>6864</v>
      </c>
      <c r="C2517" s="24" t="s">
        <v>2071</v>
      </c>
    </row>
    <row r="2518" spans="1:3" s="26" customFormat="1" ht="15">
      <c r="A2518" s="24" t="s">
        <v>6865</v>
      </c>
      <c r="B2518" s="24" t="s">
        <v>6866</v>
      </c>
      <c r="C2518" s="24" t="s">
        <v>2007</v>
      </c>
    </row>
    <row r="2519" spans="1:3" s="26" customFormat="1" ht="15">
      <c r="A2519" s="24" t="s">
        <v>6867</v>
      </c>
      <c r="B2519" s="24" t="s">
        <v>6868</v>
      </c>
      <c r="C2519" s="24" t="s">
        <v>2063</v>
      </c>
    </row>
    <row r="2520" spans="1:3" s="26" customFormat="1" ht="15">
      <c r="A2520" s="24" t="s">
        <v>6869</v>
      </c>
      <c r="B2520" s="24" t="s">
        <v>6870</v>
      </c>
      <c r="C2520" s="24" t="s">
        <v>2011</v>
      </c>
    </row>
    <row r="2521" spans="1:3" s="26" customFormat="1" ht="15">
      <c r="A2521" s="24" t="s">
        <v>6871</v>
      </c>
      <c r="B2521" s="24" t="s">
        <v>6872</v>
      </c>
      <c r="C2521" s="24" t="s">
        <v>2011</v>
      </c>
    </row>
    <row r="2522" spans="1:3" s="26" customFormat="1" ht="15">
      <c r="A2522" s="24" t="s">
        <v>6873</v>
      </c>
      <c r="B2522" s="24" t="s">
        <v>6874</v>
      </c>
      <c r="C2522" s="24" t="s">
        <v>2007</v>
      </c>
    </row>
    <row r="2523" spans="1:3" s="26" customFormat="1" ht="15">
      <c r="A2523" s="24" t="s">
        <v>6875</v>
      </c>
      <c r="B2523" s="24" t="s">
        <v>6876</v>
      </c>
      <c r="C2523" s="24" t="s">
        <v>2080</v>
      </c>
    </row>
    <row r="2524" spans="1:3" s="26" customFormat="1" ht="15">
      <c r="A2524" s="24" t="s">
        <v>6877</v>
      </c>
      <c r="B2524" s="24" t="s">
        <v>6878</v>
      </c>
      <c r="C2524" s="24" t="s">
        <v>2071</v>
      </c>
    </row>
    <row r="2525" spans="1:3" s="26" customFormat="1" ht="15">
      <c r="A2525" s="24" t="s">
        <v>6879</v>
      </c>
      <c r="B2525" s="24" t="s">
        <v>6880</v>
      </c>
      <c r="C2525" s="24" t="s">
        <v>2080</v>
      </c>
    </row>
    <row r="2526" spans="1:3" s="26" customFormat="1" ht="15">
      <c r="A2526" s="24" t="s">
        <v>6881</v>
      </c>
      <c r="B2526" s="24" t="s">
        <v>6882</v>
      </c>
      <c r="C2526" s="24" t="s">
        <v>2011</v>
      </c>
    </row>
    <row r="2527" spans="1:3" s="26" customFormat="1" ht="15">
      <c r="A2527" s="24" t="s">
        <v>6883</v>
      </c>
      <c r="B2527" s="24" t="s">
        <v>6884</v>
      </c>
      <c r="C2527" s="24" t="s">
        <v>2007</v>
      </c>
    </row>
    <row r="2528" spans="1:3" s="26" customFormat="1" ht="15">
      <c r="A2528" s="24" t="s">
        <v>6885</v>
      </c>
      <c r="B2528" s="24" t="s">
        <v>6886</v>
      </c>
      <c r="C2528" s="24" t="s">
        <v>2011</v>
      </c>
    </row>
    <row r="2529" spans="1:3" s="26" customFormat="1" ht="15">
      <c r="A2529" s="24" t="s">
        <v>6887</v>
      </c>
      <c r="B2529" s="24" t="s">
        <v>6888</v>
      </c>
      <c r="C2529" s="24" t="s">
        <v>2124</v>
      </c>
    </row>
    <row r="2530" spans="1:3" s="26" customFormat="1" ht="15">
      <c r="A2530" s="24" t="s">
        <v>6889</v>
      </c>
      <c r="B2530" s="24" t="s">
        <v>6890</v>
      </c>
      <c r="C2530" s="24" t="s">
        <v>2124</v>
      </c>
    </row>
    <row r="2531" spans="1:3" s="26" customFormat="1" ht="15">
      <c r="A2531" s="24" t="s">
        <v>6891</v>
      </c>
      <c r="B2531" s="24" t="s">
        <v>6892</v>
      </c>
      <c r="C2531" s="24" t="s">
        <v>2101</v>
      </c>
    </row>
    <row r="2532" spans="1:3" s="26" customFormat="1" ht="15">
      <c r="A2532" s="24" t="s">
        <v>6893</v>
      </c>
      <c r="B2532" s="24" t="s">
        <v>6894</v>
      </c>
      <c r="C2532" s="24" t="s">
        <v>2016</v>
      </c>
    </row>
    <row r="2533" spans="1:3" s="26" customFormat="1" ht="15">
      <c r="A2533" s="24" t="s">
        <v>6895</v>
      </c>
      <c r="B2533" s="24" t="s">
        <v>6896</v>
      </c>
      <c r="C2533" s="24" t="s">
        <v>2011</v>
      </c>
    </row>
    <row r="2534" spans="1:3" s="26" customFormat="1" ht="15">
      <c r="A2534" s="24" t="s">
        <v>6897</v>
      </c>
      <c r="B2534" s="24" t="s">
        <v>6898</v>
      </c>
      <c r="C2534" s="24" t="s">
        <v>2080</v>
      </c>
    </row>
    <row r="2535" spans="1:3" s="26" customFormat="1" ht="15">
      <c r="A2535" s="24" t="s">
        <v>6899</v>
      </c>
      <c r="B2535" s="24" t="s">
        <v>6900</v>
      </c>
      <c r="C2535" s="24" t="s">
        <v>2018</v>
      </c>
    </row>
    <row r="2536" spans="1:3" s="26" customFormat="1" ht="15">
      <c r="A2536" s="24" t="s">
        <v>6901</v>
      </c>
      <c r="B2536" s="24" t="s">
        <v>6902</v>
      </c>
      <c r="C2536" s="24" t="s">
        <v>2007</v>
      </c>
    </row>
    <row r="2537" spans="1:3" s="26" customFormat="1" ht="15">
      <c r="A2537" s="24" t="s">
        <v>6903</v>
      </c>
      <c r="B2537" s="24" t="s">
        <v>6904</v>
      </c>
      <c r="C2537" s="24" t="s">
        <v>2007</v>
      </c>
    </row>
    <row r="2538" spans="1:3" s="26" customFormat="1" ht="15">
      <c r="A2538" s="24" t="s">
        <v>6905</v>
      </c>
      <c r="B2538" s="24" t="s">
        <v>6906</v>
      </c>
      <c r="C2538" s="24" t="s">
        <v>2007</v>
      </c>
    </row>
    <row r="2539" spans="1:3" s="26" customFormat="1" ht="15">
      <c r="A2539" s="24" t="s">
        <v>6907</v>
      </c>
      <c r="B2539" s="24" t="s">
        <v>6908</v>
      </c>
      <c r="C2539" s="24" t="s">
        <v>2011</v>
      </c>
    </row>
    <row r="2540" spans="1:3" s="26" customFormat="1" ht="15">
      <c r="A2540" s="24" t="s">
        <v>6909</v>
      </c>
      <c r="B2540" s="24" t="s">
        <v>6910</v>
      </c>
      <c r="C2540" s="24" t="s">
        <v>2071</v>
      </c>
    </row>
    <row r="2541" spans="1:3" s="26" customFormat="1" ht="15">
      <c r="A2541" s="24" t="s">
        <v>6911</v>
      </c>
      <c r="B2541" s="24" t="s">
        <v>6912</v>
      </c>
      <c r="C2541" s="24" t="s">
        <v>2080</v>
      </c>
    </row>
    <row r="2542" spans="1:3" s="26" customFormat="1" ht="15">
      <c r="A2542" s="24" t="s">
        <v>6913</v>
      </c>
      <c r="B2542" s="24" t="s">
        <v>6914</v>
      </c>
      <c r="C2542" s="24" t="s">
        <v>2149</v>
      </c>
    </row>
    <row r="2543" spans="1:3" s="26" customFormat="1" ht="15">
      <c r="A2543" s="24" t="s">
        <v>6915</v>
      </c>
      <c r="B2543" s="24" t="s">
        <v>6916</v>
      </c>
      <c r="C2543" s="24" t="s">
        <v>2149</v>
      </c>
    </row>
    <row r="2544" spans="1:3" s="26" customFormat="1" ht="15">
      <c r="A2544" s="24" t="s">
        <v>6917</v>
      </c>
      <c r="B2544" s="24" t="s">
        <v>6918</v>
      </c>
      <c r="C2544" s="24" t="s">
        <v>2080</v>
      </c>
    </row>
    <row r="2545" spans="1:3" s="26" customFormat="1" ht="15">
      <c r="A2545" s="24" t="s">
        <v>6919</v>
      </c>
      <c r="B2545" s="24" t="s">
        <v>6920</v>
      </c>
      <c r="C2545" s="24" t="s">
        <v>2080</v>
      </c>
    </row>
    <row r="2546" spans="1:3" s="26" customFormat="1" ht="15">
      <c r="A2546" s="24" t="s">
        <v>6921</v>
      </c>
      <c r="B2546" s="24" t="s">
        <v>6922</v>
      </c>
      <c r="C2546" s="24" t="s">
        <v>2032</v>
      </c>
    </row>
    <row r="2547" spans="1:3" s="26" customFormat="1" ht="15">
      <c r="A2547" s="24" t="s">
        <v>6923</v>
      </c>
      <c r="B2547" s="24" t="s">
        <v>6924</v>
      </c>
      <c r="C2547" s="24" t="s">
        <v>2071</v>
      </c>
    </row>
    <row r="2548" spans="1:3" s="26" customFormat="1" ht="15">
      <c r="A2548" s="24" t="s">
        <v>6925</v>
      </c>
      <c r="B2548" s="24" t="s">
        <v>6926</v>
      </c>
      <c r="C2548" s="24" t="s">
        <v>2018</v>
      </c>
    </row>
    <row r="2549" spans="1:3" s="26" customFormat="1" ht="15">
      <c r="A2549" s="24" t="s">
        <v>6927</v>
      </c>
      <c r="B2549" s="24" t="s">
        <v>6928</v>
      </c>
      <c r="C2549" s="24" t="s">
        <v>2018</v>
      </c>
    </row>
    <row r="2550" spans="1:3" s="26" customFormat="1" ht="15">
      <c r="A2550" s="24" t="s">
        <v>6929</v>
      </c>
      <c r="B2550" s="24" t="s">
        <v>6930</v>
      </c>
      <c r="C2550" s="24" t="s">
        <v>2005</v>
      </c>
    </row>
    <row r="2551" spans="1:3" s="26" customFormat="1" ht="15">
      <c r="A2551" s="24" t="s">
        <v>6931</v>
      </c>
      <c r="B2551" s="24" t="s">
        <v>6932</v>
      </c>
      <c r="C2551" s="24" t="s">
        <v>2005</v>
      </c>
    </row>
    <row r="2552" spans="1:3" s="26" customFormat="1" ht="15">
      <c r="A2552" s="24" t="s">
        <v>6933</v>
      </c>
      <c r="B2552" s="24" t="s">
        <v>6934</v>
      </c>
      <c r="C2552" s="24" t="s">
        <v>2005</v>
      </c>
    </row>
    <row r="2553" spans="1:3" s="26" customFormat="1" ht="15">
      <c r="A2553" s="24" t="s">
        <v>6935</v>
      </c>
      <c r="B2553" s="24" t="s">
        <v>6936</v>
      </c>
      <c r="C2553" s="24" t="s">
        <v>2063</v>
      </c>
    </row>
    <row r="2554" spans="1:3" s="26" customFormat="1" ht="15">
      <c r="A2554" s="24" t="s">
        <v>6937</v>
      </c>
      <c r="B2554" s="24" t="s">
        <v>6938</v>
      </c>
      <c r="C2554" s="24" t="s">
        <v>2060</v>
      </c>
    </row>
    <row r="2555" spans="1:3" s="26" customFormat="1" ht="15">
      <c r="A2555" s="24" t="s">
        <v>6939</v>
      </c>
      <c r="B2555" s="24" t="s">
        <v>6940</v>
      </c>
      <c r="C2555" s="24" t="s">
        <v>2080</v>
      </c>
    </row>
    <row r="2556" spans="1:3" s="26" customFormat="1" ht="15">
      <c r="A2556" s="24" t="s">
        <v>6941</v>
      </c>
      <c r="B2556" s="24" t="s">
        <v>6942</v>
      </c>
      <c r="C2556" s="24" t="s">
        <v>2007</v>
      </c>
    </row>
    <row r="2557" spans="1:3" s="26" customFormat="1" ht="15">
      <c r="A2557" s="24" t="s">
        <v>6943</v>
      </c>
      <c r="B2557" s="24" t="s">
        <v>6944</v>
      </c>
      <c r="C2557" s="24" t="s">
        <v>2063</v>
      </c>
    </row>
    <row r="2558" spans="1:3" s="26" customFormat="1" ht="15">
      <c r="A2558" s="24" t="s">
        <v>6945</v>
      </c>
      <c r="B2558" s="24" t="s">
        <v>6946</v>
      </c>
      <c r="C2558" s="24" t="s">
        <v>2063</v>
      </c>
    </row>
    <row r="2559" spans="1:3" s="26" customFormat="1" ht="15">
      <c r="A2559" s="24" t="s">
        <v>2733</v>
      </c>
      <c r="B2559" s="24" t="s">
        <v>2734</v>
      </c>
      <c r="C2559" s="24" t="s">
        <v>2063</v>
      </c>
    </row>
    <row r="2560" spans="1:3" s="26" customFormat="1" ht="15">
      <c r="A2560" s="24" t="s">
        <v>2735</v>
      </c>
      <c r="B2560" s="24" t="s">
        <v>2736</v>
      </c>
      <c r="C2560" s="24" t="s">
        <v>2063</v>
      </c>
    </row>
    <row r="2561" spans="1:3" s="26" customFormat="1" ht="15">
      <c r="A2561" s="24" t="s">
        <v>2737</v>
      </c>
      <c r="B2561" s="24" t="s">
        <v>2738</v>
      </c>
      <c r="C2561" s="24" t="s">
        <v>2080</v>
      </c>
    </row>
    <row r="2562" spans="1:3" s="26" customFormat="1" ht="15">
      <c r="A2562" s="24" t="s">
        <v>2739</v>
      </c>
      <c r="B2562" s="24" t="s">
        <v>2740</v>
      </c>
      <c r="C2562" s="24" t="s">
        <v>2080</v>
      </c>
    </row>
    <row r="2563" spans="1:3" s="26" customFormat="1" ht="15">
      <c r="A2563" s="24" t="s">
        <v>2741</v>
      </c>
      <c r="B2563" s="24" t="s">
        <v>2742</v>
      </c>
      <c r="C2563" s="24" t="s">
        <v>2007</v>
      </c>
    </row>
    <row r="2564" spans="1:3" s="26" customFormat="1" ht="15">
      <c r="A2564" s="24" t="s">
        <v>2743</v>
      </c>
      <c r="B2564" s="24" t="s">
        <v>2744</v>
      </c>
      <c r="C2564" s="24" t="s">
        <v>2080</v>
      </c>
    </row>
    <row r="2565" spans="1:3" s="26" customFormat="1" ht="15">
      <c r="A2565" s="24" t="s">
        <v>2745</v>
      </c>
      <c r="B2565" s="24" t="s">
        <v>2746</v>
      </c>
      <c r="C2565" s="24" t="s">
        <v>2080</v>
      </c>
    </row>
    <row r="2566" spans="1:3" s="26" customFormat="1" ht="15">
      <c r="A2566" s="24" t="s">
        <v>2747</v>
      </c>
      <c r="B2566" s="24" t="s">
        <v>2748</v>
      </c>
      <c r="C2566" s="24" t="s">
        <v>2080</v>
      </c>
    </row>
    <row r="2567" spans="1:3" s="26" customFormat="1" ht="15">
      <c r="A2567" s="24" t="s">
        <v>2749</v>
      </c>
      <c r="B2567" s="24" t="s">
        <v>2750</v>
      </c>
      <c r="C2567" s="24" t="s">
        <v>2080</v>
      </c>
    </row>
    <row r="2568" spans="1:3" s="26" customFormat="1" ht="15">
      <c r="A2568" s="24" t="s">
        <v>2751</v>
      </c>
      <c r="B2568" s="24" t="s">
        <v>2752</v>
      </c>
      <c r="C2568" s="24" t="s">
        <v>2080</v>
      </c>
    </row>
    <row r="2569" spans="1:3" s="26" customFormat="1" ht="15">
      <c r="A2569" s="24" t="s">
        <v>2753</v>
      </c>
      <c r="B2569" s="24" t="s">
        <v>2754</v>
      </c>
      <c r="C2569" s="24" t="s">
        <v>2080</v>
      </c>
    </row>
    <row r="2570" spans="1:3" s="26" customFormat="1" ht="15">
      <c r="A2570" s="24" t="s">
        <v>2755</v>
      </c>
      <c r="B2570" s="24" t="s">
        <v>2756</v>
      </c>
      <c r="C2570" s="24" t="s">
        <v>2080</v>
      </c>
    </row>
    <row r="2571" spans="1:3" s="26" customFormat="1" ht="15">
      <c r="A2571" s="24" t="s">
        <v>2757</v>
      </c>
      <c r="B2571" s="24" t="s">
        <v>2758</v>
      </c>
      <c r="C2571" s="24" t="s">
        <v>2080</v>
      </c>
    </row>
    <row r="2572" spans="1:3" s="26" customFormat="1" ht="15">
      <c r="A2572" s="24" t="s">
        <v>2759</v>
      </c>
      <c r="B2572" s="24" t="s">
        <v>2760</v>
      </c>
      <c r="C2572" s="24" t="s">
        <v>2080</v>
      </c>
    </row>
    <row r="2573" spans="1:3" s="26" customFormat="1" ht="15">
      <c r="A2573" s="24" t="s">
        <v>2761</v>
      </c>
      <c r="B2573" s="24" t="s">
        <v>2762</v>
      </c>
      <c r="C2573" s="24" t="s">
        <v>2007</v>
      </c>
    </row>
    <row r="2574" spans="1:3" s="26" customFormat="1" ht="15">
      <c r="A2574" s="24" t="s">
        <v>2763</v>
      </c>
      <c r="B2574" s="24" t="s">
        <v>2764</v>
      </c>
      <c r="C2574" s="24" t="s">
        <v>2007</v>
      </c>
    </row>
    <row r="2575" spans="1:3" s="26" customFormat="1" ht="15">
      <c r="A2575" s="24" t="s">
        <v>2765</v>
      </c>
      <c r="B2575" s="24" t="s">
        <v>2766</v>
      </c>
      <c r="C2575" s="24" t="s">
        <v>2080</v>
      </c>
    </row>
    <row r="2576" spans="1:3" s="26" customFormat="1" ht="15">
      <c r="A2576" s="24" t="s">
        <v>2767</v>
      </c>
      <c r="B2576" s="24" t="s">
        <v>2768</v>
      </c>
      <c r="C2576" s="24" t="s">
        <v>2080</v>
      </c>
    </row>
    <row r="2577" spans="1:3" s="26" customFormat="1" ht="15">
      <c r="A2577" s="24" t="s">
        <v>2769</v>
      </c>
      <c r="B2577" s="24" t="s">
        <v>2770</v>
      </c>
      <c r="C2577" s="24" t="s">
        <v>2080</v>
      </c>
    </row>
    <row r="2578" spans="1:3" s="26" customFormat="1" ht="15">
      <c r="A2578" s="24" t="s">
        <v>2771</v>
      </c>
      <c r="B2578" s="24" t="s">
        <v>2772</v>
      </c>
      <c r="C2578" s="24" t="s">
        <v>2080</v>
      </c>
    </row>
    <row r="2579" spans="1:3" s="26" customFormat="1" ht="15">
      <c r="A2579" s="24" t="s">
        <v>2773</v>
      </c>
      <c r="B2579" s="24" t="s">
        <v>2774</v>
      </c>
      <c r="C2579" s="24" t="s">
        <v>2080</v>
      </c>
    </row>
    <row r="2580" spans="1:3" s="26" customFormat="1" ht="15">
      <c r="A2580" s="24" t="s">
        <v>2775</v>
      </c>
      <c r="B2580" s="24" t="s">
        <v>2776</v>
      </c>
      <c r="C2580" s="24" t="s">
        <v>2080</v>
      </c>
    </row>
    <row r="2581" spans="1:3" s="26" customFormat="1" ht="15">
      <c r="A2581" s="24" t="s">
        <v>2777</v>
      </c>
      <c r="B2581" s="24" t="s">
        <v>2778</v>
      </c>
      <c r="C2581" s="24" t="s">
        <v>2080</v>
      </c>
    </row>
    <row r="2582" spans="1:3" s="26" customFormat="1" ht="15">
      <c r="A2582" s="24" t="s">
        <v>2779</v>
      </c>
      <c r="B2582" s="24" t="s">
        <v>2780</v>
      </c>
      <c r="C2582" s="24" t="s">
        <v>2080</v>
      </c>
    </row>
    <row r="2583" spans="1:3" s="26" customFormat="1" ht="15">
      <c r="A2583" s="24" t="s">
        <v>2781</v>
      </c>
      <c r="B2583" s="24" t="s">
        <v>2782</v>
      </c>
      <c r="C2583" s="24" t="s">
        <v>2080</v>
      </c>
    </row>
    <row r="2584" spans="1:3" s="26" customFormat="1" ht="15">
      <c r="A2584" s="24" t="s">
        <v>2783</v>
      </c>
      <c r="B2584" s="24" t="s">
        <v>2784</v>
      </c>
      <c r="C2584" s="24" t="s">
        <v>2080</v>
      </c>
    </row>
    <row r="2585" spans="1:3" s="26" customFormat="1" ht="15">
      <c r="A2585" s="24" t="s">
        <v>2785</v>
      </c>
      <c r="B2585" s="24" t="s">
        <v>2786</v>
      </c>
      <c r="C2585" s="24" t="s">
        <v>2080</v>
      </c>
    </row>
    <row r="2586" spans="1:3" s="26" customFormat="1" ht="15">
      <c r="A2586" s="24" t="s">
        <v>2787</v>
      </c>
      <c r="B2586" s="24" t="s">
        <v>2788</v>
      </c>
      <c r="C2586" s="24" t="s">
        <v>2080</v>
      </c>
    </row>
    <row r="2587" spans="1:3" s="26" customFormat="1" ht="15">
      <c r="A2587" s="24" t="s">
        <v>2789</v>
      </c>
      <c r="B2587" s="24" t="s">
        <v>2790</v>
      </c>
      <c r="C2587" s="24" t="s">
        <v>2007</v>
      </c>
    </row>
    <row r="2588" spans="1:3" s="26" customFormat="1" ht="15">
      <c r="A2588" s="24" t="s">
        <v>2791</v>
      </c>
      <c r="B2588" s="24" t="s">
        <v>2792</v>
      </c>
      <c r="C2588" s="24" t="s">
        <v>2080</v>
      </c>
    </row>
    <row r="2589" spans="1:3" s="26" customFormat="1" ht="15">
      <c r="A2589" s="24" t="s">
        <v>2793</v>
      </c>
      <c r="B2589" s="24" t="s">
        <v>2794</v>
      </c>
      <c r="C2589" s="24" t="s">
        <v>2003</v>
      </c>
    </row>
    <row r="2590" spans="1:3" s="26" customFormat="1" ht="15">
      <c r="A2590" s="24" t="s">
        <v>2795</v>
      </c>
      <c r="B2590" s="24" t="s">
        <v>2796</v>
      </c>
      <c r="C2590" s="24" t="s">
        <v>2101</v>
      </c>
    </row>
    <row r="2591" spans="1:3" s="26" customFormat="1" ht="15">
      <c r="A2591" s="24" t="s">
        <v>2797</v>
      </c>
      <c r="B2591" s="24" t="s">
        <v>2798</v>
      </c>
      <c r="C2591" s="24" t="s">
        <v>2016</v>
      </c>
    </row>
    <row r="2592" spans="1:3" s="26" customFormat="1" ht="15">
      <c r="A2592" s="24" t="s">
        <v>2799</v>
      </c>
      <c r="B2592" s="24" t="s">
        <v>2800</v>
      </c>
      <c r="C2592" s="24" t="s">
        <v>2018</v>
      </c>
    </row>
    <row r="2593" spans="1:3" s="26" customFormat="1" ht="15">
      <c r="A2593" s="24" t="s">
        <v>2801</v>
      </c>
      <c r="B2593" s="24" t="s">
        <v>2802</v>
      </c>
      <c r="C2593" s="24" t="s">
        <v>2018</v>
      </c>
    </row>
    <row r="2594" spans="1:3" s="26" customFormat="1" ht="15">
      <c r="A2594" s="24" t="s">
        <v>2803</v>
      </c>
      <c r="B2594" s="24" t="s">
        <v>2804</v>
      </c>
      <c r="C2594" s="24" t="s">
        <v>2018</v>
      </c>
    </row>
    <row r="2595" spans="1:3" s="26" customFormat="1" ht="15">
      <c r="A2595" s="24" t="s">
        <v>2805</v>
      </c>
      <c r="B2595" s="24" t="s">
        <v>2806</v>
      </c>
      <c r="C2595" s="24" t="s">
        <v>2018</v>
      </c>
    </row>
    <row r="2596" spans="1:3" s="26" customFormat="1" ht="15">
      <c r="A2596" s="24" t="s">
        <v>2807</v>
      </c>
      <c r="B2596" s="24" t="s">
        <v>2808</v>
      </c>
      <c r="C2596" s="24" t="s">
        <v>2071</v>
      </c>
    </row>
    <row r="2597" spans="1:3" s="26" customFormat="1" ht="15">
      <c r="A2597" s="24" t="s">
        <v>2809</v>
      </c>
      <c r="B2597" s="24" t="s">
        <v>2810</v>
      </c>
      <c r="C2597" s="24" t="s">
        <v>2071</v>
      </c>
    </row>
    <row r="2598" spans="1:3" s="26" customFormat="1" ht="15">
      <c r="A2598" s="24" t="s">
        <v>2811</v>
      </c>
      <c r="B2598" s="24" t="s">
        <v>2812</v>
      </c>
      <c r="C2598" s="24" t="s">
        <v>2124</v>
      </c>
    </row>
    <row r="2599" spans="1:3" s="26" customFormat="1" ht="15">
      <c r="A2599" s="24" t="s">
        <v>2813</v>
      </c>
      <c r="B2599" s="24" t="s">
        <v>2814</v>
      </c>
      <c r="C2599" s="24" t="s">
        <v>2071</v>
      </c>
    </row>
    <row r="2600" spans="1:3" s="26" customFormat="1" ht="15">
      <c r="A2600" s="24" t="s">
        <v>2815</v>
      </c>
      <c r="B2600" s="24" t="s">
        <v>2816</v>
      </c>
      <c r="C2600" s="24" t="s">
        <v>2003</v>
      </c>
    </row>
    <row r="2601" spans="1:3" s="26" customFormat="1" ht="15">
      <c r="A2601" s="24" t="s">
        <v>2817</v>
      </c>
      <c r="B2601" s="24" t="s">
        <v>2818</v>
      </c>
      <c r="C2601" s="24" t="s">
        <v>2060</v>
      </c>
    </row>
    <row r="2602" spans="1:3" s="26" customFormat="1" ht="15">
      <c r="A2602" s="24" t="s">
        <v>2819</v>
      </c>
      <c r="B2602" s="24" t="s">
        <v>2820</v>
      </c>
      <c r="C2602" s="24" t="s">
        <v>2011</v>
      </c>
    </row>
    <row r="2603" spans="1:3" s="26" customFormat="1" ht="15">
      <c r="A2603" s="24" t="s">
        <v>2821</v>
      </c>
      <c r="B2603" s="24" t="s">
        <v>2822</v>
      </c>
      <c r="C2603" s="24" t="s">
        <v>2007</v>
      </c>
    </row>
    <row r="2604" spans="1:3" s="26" customFormat="1" ht="15">
      <c r="A2604" s="24" t="s">
        <v>2823</v>
      </c>
      <c r="B2604" s="24" t="s">
        <v>2824</v>
      </c>
      <c r="C2604" s="24" t="s">
        <v>2071</v>
      </c>
    </row>
    <row r="2605" spans="1:3" s="26" customFormat="1" ht="15">
      <c r="A2605" s="24" t="s">
        <v>2825</v>
      </c>
      <c r="B2605" s="24" t="s">
        <v>2826</v>
      </c>
      <c r="C2605" s="24" t="s">
        <v>2124</v>
      </c>
    </row>
    <row r="2606" spans="1:3" s="26" customFormat="1" ht="15">
      <c r="A2606" s="24" t="s">
        <v>2827</v>
      </c>
      <c r="B2606" s="24" t="s">
        <v>2828</v>
      </c>
      <c r="C2606" s="24" t="s">
        <v>2071</v>
      </c>
    </row>
    <row r="2607" spans="1:3" s="26" customFormat="1" ht="15">
      <c r="A2607" s="24" t="s">
        <v>2829</v>
      </c>
      <c r="B2607" s="24" t="s">
        <v>2830</v>
      </c>
      <c r="C2607" s="24" t="s">
        <v>2016</v>
      </c>
    </row>
    <row r="2608" spans="1:3" s="26" customFormat="1" ht="15">
      <c r="A2608" s="24" t="s">
        <v>2831</v>
      </c>
      <c r="B2608" s="24" t="s">
        <v>2832</v>
      </c>
      <c r="C2608" s="24" t="s">
        <v>2016</v>
      </c>
    </row>
    <row r="2609" spans="1:3" s="26" customFormat="1" ht="15">
      <c r="A2609" s="24" t="s">
        <v>2833</v>
      </c>
      <c r="B2609" s="24" t="s">
        <v>2834</v>
      </c>
      <c r="C2609" s="24" t="s">
        <v>2007</v>
      </c>
    </row>
    <row r="2610" spans="1:3" s="26" customFormat="1" ht="15">
      <c r="A2610" s="24" t="s">
        <v>2835</v>
      </c>
      <c r="B2610" s="24" t="s">
        <v>2836</v>
      </c>
      <c r="C2610" s="24" t="s">
        <v>2066</v>
      </c>
    </row>
    <row r="2611" spans="1:3" s="26" customFormat="1" ht="15">
      <c r="A2611" s="24" t="s">
        <v>2837</v>
      </c>
      <c r="B2611" s="24" t="s">
        <v>272</v>
      </c>
      <c r="C2611" s="24" t="s">
        <v>2124</v>
      </c>
    </row>
    <row r="2612" spans="1:3" s="26" customFormat="1" ht="15">
      <c r="A2612" s="24" t="s">
        <v>273</v>
      </c>
      <c r="B2612" s="24" t="s">
        <v>274</v>
      </c>
      <c r="C2612" s="24" t="s">
        <v>2005</v>
      </c>
    </row>
    <row r="2613" spans="1:3" s="26" customFormat="1" ht="15">
      <c r="A2613" s="24" t="s">
        <v>275</v>
      </c>
      <c r="B2613" s="24" t="s">
        <v>276</v>
      </c>
      <c r="C2613" s="24" t="s">
        <v>2060</v>
      </c>
    </row>
    <row r="2614" spans="1:3" s="26" customFormat="1" ht="15">
      <c r="A2614" s="24" t="s">
        <v>277</v>
      </c>
      <c r="B2614" s="24" t="s">
        <v>278</v>
      </c>
      <c r="C2614" s="24" t="s">
        <v>2063</v>
      </c>
    </row>
    <row r="2615" spans="1:3" s="26" customFormat="1" ht="15">
      <c r="A2615" s="24" t="s">
        <v>279</v>
      </c>
      <c r="B2615" s="24" t="s">
        <v>280</v>
      </c>
      <c r="C2615" s="24" t="s">
        <v>2124</v>
      </c>
    </row>
    <row r="2616" spans="1:3" s="26" customFormat="1" ht="15">
      <c r="A2616" s="24" t="s">
        <v>281</v>
      </c>
      <c r="B2616" s="24" t="s">
        <v>282</v>
      </c>
      <c r="C2616" s="24" t="s">
        <v>2063</v>
      </c>
    </row>
    <row r="2617" spans="1:3" s="26" customFormat="1" ht="15">
      <c r="A2617" s="24" t="s">
        <v>283</v>
      </c>
      <c r="B2617" s="24" t="s">
        <v>284</v>
      </c>
      <c r="C2617" s="24" t="s">
        <v>2066</v>
      </c>
    </row>
    <row r="2618" spans="1:3" s="26" customFormat="1" ht="15">
      <c r="A2618" s="24" t="s">
        <v>285</v>
      </c>
      <c r="B2618" s="24" t="s">
        <v>286</v>
      </c>
      <c r="C2618" s="24" t="s">
        <v>2016</v>
      </c>
    </row>
    <row r="2619" spans="1:3" s="26" customFormat="1" ht="15">
      <c r="A2619" s="24" t="s">
        <v>287</v>
      </c>
      <c r="B2619" s="24" t="s">
        <v>288</v>
      </c>
      <c r="C2619" s="24" t="s">
        <v>2016</v>
      </c>
    </row>
    <row r="2620" spans="1:3" s="26" customFormat="1" ht="15">
      <c r="A2620" s="24" t="s">
        <v>289</v>
      </c>
      <c r="B2620" s="24" t="s">
        <v>290</v>
      </c>
      <c r="C2620" s="24" t="s">
        <v>2016</v>
      </c>
    </row>
    <row r="2621" spans="1:3" s="26" customFormat="1" ht="15">
      <c r="A2621" s="24" t="s">
        <v>291</v>
      </c>
      <c r="B2621" s="24" t="s">
        <v>292</v>
      </c>
      <c r="C2621" s="24" t="s">
        <v>2080</v>
      </c>
    </row>
    <row r="2622" spans="1:3" s="26" customFormat="1" ht="15">
      <c r="A2622" s="24" t="s">
        <v>293</v>
      </c>
      <c r="B2622" s="24" t="s">
        <v>294</v>
      </c>
      <c r="C2622" s="24" t="s">
        <v>2009</v>
      </c>
    </row>
    <row r="2623" spans="1:3" s="26" customFormat="1" ht="15">
      <c r="A2623" s="24" t="s">
        <v>295</v>
      </c>
      <c r="B2623" s="24" t="s">
        <v>296</v>
      </c>
      <c r="C2623" s="24" t="s">
        <v>2005</v>
      </c>
    </row>
    <row r="2624" spans="1:3" s="26" customFormat="1" ht="15">
      <c r="A2624" s="24" t="s">
        <v>297</v>
      </c>
      <c r="B2624" s="24" t="s">
        <v>298</v>
      </c>
      <c r="C2624" s="24" t="s">
        <v>2007</v>
      </c>
    </row>
    <row r="2625" spans="1:3" s="26" customFormat="1" ht="15">
      <c r="A2625" s="24" t="s">
        <v>299</v>
      </c>
      <c r="B2625" s="24" t="s">
        <v>300</v>
      </c>
      <c r="C2625" s="24" t="s">
        <v>2080</v>
      </c>
    </row>
    <row r="2626" spans="1:3" s="26" customFormat="1" ht="15">
      <c r="A2626" s="24" t="s">
        <v>301</v>
      </c>
      <c r="B2626" s="24" t="s">
        <v>302</v>
      </c>
      <c r="C2626" s="24" t="s">
        <v>2101</v>
      </c>
    </row>
    <row r="2627" spans="1:3" s="26" customFormat="1" ht="15">
      <c r="A2627" s="24" t="s">
        <v>303</v>
      </c>
      <c r="B2627" s="24" t="s">
        <v>304</v>
      </c>
      <c r="C2627" s="24" t="s">
        <v>2101</v>
      </c>
    </row>
    <row r="2628" spans="1:3" s="26" customFormat="1" ht="15">
      <c r="A2628" s="24" t="s">
        <v>305</v>
      </c>
      <c r="B2628" s="24" t="s">
        <v>306</v>
      </c>
      <c r="C2628" s="24" t="s">
        <v>2101</v>
      </c>
    </row>
    <row r="2629" spans="1:3" s="26" customFormat="1" ht="15">
      <c r="A2629" s="24" t="s">
        <v>307</v>
      </c>
      <c r="B2629" s="24" t="s">
        <v>308</v>
      </c>
      <c r="C2629" s="24" t="s">
        <v>2060</v>
      </c>
    </row>
    <row r="2630" spans="1:3" s="26" customFormat="1" ht="15">
      <c r="A2630" s="24" t="s">
        <v>309</v>
      </c>
      <c r="B2630" s="24" t="s">
        <v>310</v>
      </c>
      <c r="C2630" s="24" t="s">
        <v>2007</v>
      </c>
    </row>
    <row r="2631" spans="1:3" s="26" customFormat="1" ht="15">
      <c r="A2631" s="24" t="s">
        <v>311</v>
      </c>
      <c r="B2631" s="24" t="s">
        <v>312</v>
      </c>
      <c r="C2631" s="24" t="s">
        <v>2007</v>
      </c>
    </row>
    <row r="2632" spans="1:3" s="26" customFormat="1" ht="15">
      <c r="A2632" s="24" t="s">
        <v>313</v>
      </c>
      <c r="B2632" s="24" t="s">
        <v>314</v>
      </c>
      <c r="C2632" s="24" t="s">
        <v>2032</v>
      </c>
    </row>
    <row r="2633" spans="1:3" s="26" customFormat="1" ht="15">
      <c r="A2633" s="24" t="s">
        <v>315</v>
      </c>
      <c r="B2633" s="24" t="s">
        <v>316</v>
      </c>
      <c r="C2633" s="24" t="s">
        <v>2025</v>
      </c>
    </row>
    <row r="2634" spans="1:3" s="26" customFormat="1" ht="15">
      <c r="A2634" s="24" t="s">
        <v>317</v>
      </c>
      <c r="B2634" s="24" t="s">
        <v>318</v>
      </c>
      <c r="C2634" s="24" t="s">
        <v>2011</v>
      </c>
    </row>
    <row r="2635" spans="1:3" s="26" customFormat="1" ht="15">
      <c r="A2635" s="24" t="s">
        <v>319</v>
      </c>
      <c r="B2635" s="24" t="s">
        <v>320</v>
      </c>
      <c r="C2635" s="24" t="s">
        <v>2149</v>
      </c>
    </row>
    <row r="2636" spans="1:3" s="26" customFormat="1" ht="15">
      <c r="A2636" s="24" t="s">
        <v>321</v>
      </c>
      <c r="B2636" s="24" t="s">
        <v>322</v>
      </c>
      <c r="C2636" s="24" t="s">
        <v>2011</v>
      </c>
    </row>
    <row r="2637" spans="1:3" s="26" customFormat="1" ht="15">
      <c r="A2637" s="24" t="s">
        <v>323</v>
      </c>
      <c r="B2637" s="24" t="s">
        <v>324</v>
      </c>
      <c r="C2637" s="24" t="s">
        <v>2149</v>
      </c>
    </row>
    <row r="2638" spans="1:3" s="26" customFormat="1" ht="15">
      <c r="A2638" s="24" t="s">
        <v>325</v>
      </c>
      <c r="B2638" s="24" t="s">
        <v>326</v>
      </c>
      <c r="C2638" s="24" t="s">
        <v>2149</v>
      </c>
    </row>
    <row r="2639" spans="1:3" s="26" customFormat="1" ht="15">
      <c r="A2639" s="24" t="s">
        <v>327</v>
      </c>
      <c r="B2639" s="24" t="s">
        <v>328</v>
      </c>
      <c r="C2639" s="24" t="s">
        <v>2005</v>
      </c>
    </row>
    <row r="2640" spans="1:3" s="26" customFormat="1" ht="15">
      <c r="A2640" s="24" t="s">
        <v>329</v>
      </c>
      <c r="B2640" s="24" t="s">
        <v>330</v>
      </c>
      <c r="C2640" s="24" t="s">
        <v>2071</v>
      </c>
    </row>
    <row r="2641" spans="1:3" s="26" customFormat="1" ht="15">
      <c r="A2641" s="24" t="s">
        <v>331</v>
      </c>
      <c r="B2641" s="24" t="s">
        <v>332</v>
      </c>
      <c r="C2641" s="24" t="s">
        <v>2101</v>
      </c>
    </row>
    <row r="2642" spans="1:3" s="26" customFormat="1" ht="15">
      <c r="A2642" s="24" t="s">
        <v>333</v>
      </c>
      <c r="B2642" s="24" t="s">
        <v>334</v>
      </c>
      <c r="C2642" s="24" t="s">
        <v>2018</v>
      </c>
    </row>
    <row r="2643" spans="1:3" s="26" customFormat="1" ht="15">
      <c r="A2643" s="24" t="s">
        <v>335</v>
      </c>
      <c r="B2643" s="24" t="s">
        <v>336</v>
      </c>
      <c r="C2643" s="24" t="s">
        <v>2071</v>
      </c>
    </row>
    <row r="2644" spans="1:3" s="26" customFormat="1" ht="15">
      <c r="A2644" s="24" t="s">
        <v>337</v>
      </c>
      <c r="B2644" s="24" t="s">
        <v>338</v>
      </c>
      <c r="C2644" s="24" t="s">
        <v>2066</v>
      </c>
    </row>
    <row r="2645" spans="1:3" s="26" customFormat="1" ht="15">
      <c r="A2645" s="24" t="s">
        <v>3665</v>
      </c>
      <c r="B2645" s="24" t="s">
        <v>3666</v>
      </c>
      <c r="C2645" s="24" t="s">
        <v>2071</v>
      </c>
    </row>
    <row r="2646" spans="1:3" s="26" customFormat="1" ht="15">
      <c r="A2646" s="24" t="s">
        <v>3667</v>
      </c>
      <c r="B2646" s="24" t="s">
        <v>3668</v>
      </c>
      <c r="C2646" s="24" t="s">
        <v>2007</v>
      </c>
    </row>
    <row r="2647" spans="1:3" s="26" customFormat="1" ht="15">
      <c r="A2647" s="24" t="s">
        <v>3669</v>
      </c>
      <c r="B2647" s="24" t="s">
        <v>3670</v>
      </c>
      <c r="C2647" s="24" t="s">
        <v>2124</v>
      </c>
    </row>
    <row r="2648" spans="1:3" s="26" customFormat="1" ht="15">
      <c r="A2648" s="24" t="s">
        <v>3671</v>
      </c>
      <c r="B2648" s="24" t="s">
        <v>3672</v>
      </c>
      <c r="C2648" s="24" t="s">
        <v>2011</v>
      </c>
    </row>
    <row r="2649" spans="1:3" s="26" customFormat="1" ht="15">
      <c r="A2649" s="24" t="s">
        <v>3673</v>
      </c>
      <c r="B2649" s="24" t="s">
        <v>3674</v>
      </c>
      <c r="C2649" s="24" t="s">
        <v>2007</v>
      </c>
    </row>
    <row r="2650" spans="1:3" s="26" customFormat="1" ht="15">
      <c r="A2650" s="24" t="s">
        <v>3675</v>
      </c>
      <c r="B2650" s="24" t="s">
        <v>3676</v>
      </c>
      <c r="C2650" s="24" t="s">
        <v>2149</v>
      </c>
    </row>
    <row r="2651" spans="1:3" s="26" customFormat="1" ht="15">
      <c r="A2651" s="24" t="s">
        <v>3677</v>
      </c>
      <c r="B2651" s="24" t="s">
        <v>3678</v>
      </c>
      <c r="C2651" s="24" t="s">
        <v>2005</v>
      </c>
    </row>
    <row r="2652" spans="1:3" s="26" customFormat="1" ht="15">
      <c r="A2652" s="24" t="s">
        <v>3679</v>
      </c>
      <c r="B2652" s="24" t="s">
        <v>3680</v>
      </c>
      <c r="C2652" s="24" t="s">
        <v>2003</v>
      </c>
    </row>
    <row r="2653" spans="1:3" s="26" customFormat="1" ht="15">
      <c r="A2653" s="24" t="s">
        <v>3681</v>
      </c>
      <c r="B2653" s="24" t="s">
        <v>3682</v>
      </c>
      <c r="C2653" s="24" t="s">
        <v>2011</v>
      </c>
    </row>
    <row r="2654" spans="1:3" s="26" customFormat="1" ht="15">
      <c r="A2654" s="24" t="s">
        <v>3683</v>
      </c>
      <c r="B2654" s="24" t="s">
        <v>3684</v>
      </c>
      <c r="C2654" s="24" t="s">
        <v>2101</v>
      </c>
    </row>
    <row r="2655" spans="1:3" s="26" customFormat="1" ht="15">
      <c r="A2655" s="24" t="s">
        <v>3685</v>
      </c>
      <c r="B2655" s="24" t="s">
        <v>3686</v>
      </c>
      <c r="C2655" s="24" t="s">
        <v>2101</v>
      </c>
    </row>
    <row r="2656" spans="1:3" s="26" customFormat="1" ht="15">
      <c r="A2656" s="24" t="s">
        <v>3687</v>
      </c>
      <c r="B2656" s="24" t="s">
        <v>3688</v>
      </c>
      <c r="C2656" s="24" t="s">
        <v>2101</v>
      </c>
    </row>
    <row r="2657" spans="1:3" s="26" customFormat="1" ht="15">
      <c r="A2657" s="24" t="s">
        <v>3689</v>
      </c>
      <c r="B2657" s="24" t="s">
        <v>3690</v>
      </c>
      <c r="C2657" s="24" t="s">
        <v>2101</v>
      </c>
    </row>
    <row r="2658" spans="1:3" s="26" customFormat="1" ht="15">
      <c r="A2658" s="24" t="s">
        <v>3691</v>
      </c>
      <c r="B2658" s="24" t="s">
        <v>4567</v>
      </c>
      <c r="C2658" s="24" t="s">
        <v>2101</v>
      </c>
    </row>
    <row r="2659" spans="1:3" s="26" customFormat="1" ht="15">
      <c r="A2659" s="24" t="s">
        <v>4568</v>
      </c>
      <c r="B2659" s="24" t="s">
        <v>4569</v>
      </c>
      <c r="C2659" s="24" t="s">
        <v>2101</v>
      </c>
    </row>
    <row r="2660" spans="1:3" s="26" customFormat="1" ht="15">
      <c r="A2660" s="24" t="s">
        <v>4570</v>
      </c>
      <c r="B2660" s="24" t="s">
        <v>4571</v>
      </c>
      <c r="C2660" s="24" t="s">
        <v>2101</v>
      </c>
    </row>
    <row r="2661" spans="1:3" s="26" customFormat="1" ht="15">
      <c r="A2661" s="24" t="s">
        <v>4572</v>
      </c>
      <c r="B2661" s="24" t="s">
        <v>4573</v>
      </c>
      <c r="C2661" s="24" t="s">
        <v>2003</v>
      </c>
    </row>
    <row r="2662" spans="1:3" s="26" customFormat="1" ht="15">
      <c r="A2662" s="24" t="s">
        <v>4574</v>
      </c>
      <c r="B2662" s="24" t="s">
        <v>4575</v>
      </c>
      <c r="C2662" s="24" t="s">
        <v>2005</v>
      </c>
    </row>
    <row r="2663" spans="1:3" s="26" customFormat="1" ht="15">
      <c r="A2663" s="24" t="s">
        <v>4576</v>
      </c>
      <c r="B2663" s="24" t="s">
        <v>4577</v>
      </c>
      <c r="C2663" s="24" t="s">
        <v>2080</v>
      </c>
    </row>
    <row r="2664" spans="1:3" s="26" customFormat="1" ht="15">
      <c r="A2664" s="24" t="s">
        <v>4578</v>
      </c>
      <c r="B2664" s="24" t="s">
        <v>4579</v>
      </c>
      <c r="C2664" s="24" t="s">
        <v>2018</v>
      </c>
    </row>
    <row r="2665" spans="1:3" s="26" customFormat="1" ht="15">
      <c r="A2665" s="24" t="s">
        <v>4580</v>
      </c>
      <c r="B2665" s="24" t="s">
        <v>4581</v>
      </c>
      <c r="C2665" s="24" t="s">
        <v>2063</v>
      </c>
    </row>
    <row r="2666" spans="1:3" s="26" customFormat="1" ht="15">
      <c r="A2666" s="24" t="s">
        <v>4582</v>
      </c>
      <c r="B2666" s="24" t="s">
        <v>4583</v>
      </c>
      <c r="C2666" s="24" t="s">
        <v>2007</v>
      </c>
    </row>
    <row r="2667" spans="1:3" s="26" customFormat="1" ht="15">
      <c r="A2667" s="24" t="s">
        <v>4584</v>
      </c>
      <c r="B2667" s="24" t="s">
        <v>4585</v>
      </c>
      <c r="C2667" s="24" t="s">
        <v>2016</v>
      </c>
    </row>
    <row r="2668" spans="1:3" s="26" customFormat="1" ht="15">
      <c r="A2668" s="24" t="s">
        <v>4586</v>
      </c>
      <c r="B2668" s="24" t="s">
        <v>4587</v>
      </c>
      <c r="C2668" s="24" t="s">
        <v>2007</v>
      </c>
    </row>
    <row r="2669" spans="1:3" s="26" customFormat="1" ht="15">
      <c r="A2669" s="24" t="s">
        <v>4588</v>
      </c>
      <c r="B2669" s="24" t="s">
        <v>4589</v>
      </c>
      <c r="C2669" s="24" t="s">
        <v>2149</v>
      </c>
    </row>
    <row r="2670" spans="1:3" s="26" customFormat="1" ht="15">
      <c r="A2670" s="24" t="s">
        <v>4590</v>
      </c>
      <c r="B2670" s="24" t="s">
        <v>4591</v>
      </c>
      <c r="C2670" s="24" t="s">
        <v>2018</v>
      </c>
    </row>
    <row r="2671" spans="1:3" s="26" customFormat="1" ht="15">
      <c r="A2671" s="24" t="s">
        <v>4592</v>
      </c>
      <c r="B2671" s="24" t="s">
        <v>4593</v>
      </c>
      <c r="C2671" s="24" t="s">
        <v>2066</v>
      </c>
    </row>
    <row r="2672" spans="1:3" s="26" customFormat="1" ht="15">
      <c r="A2672" s="24" t="s">
        <v>4594</v>
      </c>
      <c r="B2672" s="24" t="s">
        <v>4595</v>
      </c>
      <c r="C2672" s="24" t="s">
        <v>2009</v>
      </c>
    </row>
    <row r="2673" spans="1:3" s="26" customFormat="1" ht="15">
      <c r="A2673" s="24" t="s">
        <v>3765</v>
      </c>
      <c r="B2673" s="24" t="s">
        <v>3766</v>
      </c>
      <c r="C2673" s="24" t="s">
        <v>2003</v>
      </c>
    </row>
    <row r="2674" spans="1:3" s="26" customFormat="1" ht="15">
      <c r="A2674" s="24" t="s">
        <v>3767</v>
      </c>
      <c r="B2674" s="24" t="s">
        <v>3768</v>
      </c>
      <c r="C2674" s="24" t="s">
        <v>2071</v>
      </c>
    </row>
    <row r="2675" spans="1:3" s="26" customFormat="1" ht="15">
      <c r="A2675" s="24" t="s">
        <v>3769</v>
      </c>
      <c r="B2675" s="24" t="s">
        <v>3770</v>
      </c>
      <c r="C2675" s="24" t="s">
        <v>2032</v>
      </c>
    </row>
    <row r="2676" spans="1:3" s="26" customFormat="1" ht="15">
      <c r="A2676" s="24" t="s">
        <v>3771</v>
      </c>
      <c r="B2676" s="24" t="s">
        <v>3772</v>
      </c>
      <c r="C2676" s="24" t="s">
        <v>2025</v>
      </c>
    </row>
    <row r="2677" spans="1:3" s="26" customFormat="1" ht="15">
      <c r="A2677" s="24" t="s">
        <v>3773</v>
      </c>
      <c r="B2677" s="24" t="s">
        <v>3774</v>
      </c>
      <c r="C2677" s="24" t="s">
        <v>2011</v>
      </c>
    </row>
    <row r="2678" spans="1:3" s="26" customFormat="1" ht="15">
      <c r="A2678" s="24" t="s">
        <v>3775</v>
      </c>
      <c r="B2678" s="24" t="s">
        <v>3776</v>
      </c>
      <c r="C2678" s="24" t="s">
        <v>2007</v>
      </c>
    </row>
    <row r="2679" spans="1:3" s="26" customFormat="1" ht="15">
      <c r="A2679" s="24" t="s">
        <v>3777</v>
      </c>
      <c r="B2679" s="24" t="s">
        <v>3778</v>
      </c>
      <c r="C2679" s="24" t="s">
        <v>2101</v>
      </c>
    </row>
    <row r="2680" spans="1:3" s="26" customFormat="1" ht="15">
      <c r="A2680" s="24" t="s">
        <v>3779</v>
      </c>
      <c r="B2680" s="24" t="s">
        <v>3780</v>
      </c>
      <c r="C2680" s="24" t="s">
        <v>2003</v>
      </c>
    </row>
    <row r="2681" spans="1:3" s="26" customFormat="1" ht="15">
      <c r="A2681" s="24" t="s">
        <v>3781</v>
      </c>
      <c r="B2681" s="24" t="s">
        <v>3782</v>
      </c>
      <c r="C2681" s="24" t="s">
        <v>2071</v>
      </c>
    </row>
    <row r="2682" spans="1:3" s="26" customFormat="1" ht="15">
      <c r="A2682" s="24" t="s">
        <v>3783</v>
      </c>
      <c r="B2682" s="24" t="s">
        <v>3784</v>
      </c>
      <c r="C2682" s="24" t="s">
        <v>2001</v>
      </c>
    </row>
    <row r="2683" spans="1:3" s="26" customFormat="1" ht="15">
      <c r="A2683" s="24" t="s">
        <v>3785</v>
      </c>
      <c r="B2683" s="24" t="s">
        <v>3786</v>
      </c>
      <c r="C2683" s="24" t="s">
        <v>2007</v>
      </c>
    </row>
    <row r="2684" spans="1:3" s="26" customFormat="1" ht="15">
      <c r="A2684" s="24" t="s">
        <v>3787</v>
      </c>
      <c r="B2684" s="24" t="s">
        <v>3788</v>
      </c>
      <c r="C2684" s="24" t="s">
        <v>2060</v>
      </c>
    </row>
    <row r="2685" spans="1:3" s="26" customFormat="1" ht="15">
      <c r="A2685" s="24" t="s">
        <v>3789</v>
      </c>
      <c r="B2685" s="24" t="s">
        <v>3790</v>
      </c>
      <c r="C2685" s="24" t="s">
        <v>2007</v>
      </c>
    </row>
    <row r="2686" spans="1:3" s="26" customFormat="1" ht="15">
      <c r="A2686" s="24" t="s">
        <v>3791</v>
      </c>
      <c r="B2686" s="24" t="s">
        <v>3792</v>
      </c>
      <c r="C2686" s="24" t="s">
        <v>2003</v>
      </c>
    </row>
    <row r="2687" spans="1:3" s="26" customFormat="1" ht="15">
      <c r="A2687" s="24" t="s">
        <v>3793</v>
      </c>
      <c r="B2687" s="24" t="s">
        <v>3794</v>
      </c>
      <c r="C2687" s="24" t="s">
        <v>2003</v>
      </c>
    </row>
    <row r="2688" spans="1:3" s="26" customFormat="1" ht="15">
      <c r="A2688" s="24" t="s">
        <v>3795</v>
      </c>
      <c r="B2688" s="24" t="s">
        <v>3796</v>
      </c>
      <c r="C2688" s="24" t="s">
        <v>2003</v>
      </c>
    </row>
    <row r="2689" spans="1:3" s="26" customFormat="1" ht="15">
      <c r="A2689" s="24" t="s">
        <v>3797</v>
      </c>
      <c r="B2689" s="24" t="s">
        <v>3798</v>
      </c>
      <c r="C2689" s="24" t="s">
        <v>2124</v>
      </c>
    </row>
    <row r="2690" spans="1:3" s="26" customFormat="1" ht="15">
      <c r="A2690" s="24" t="s">
        <v>3799</v>
      </c>
      <c r="B2690" s="24" t="s">
        <v>3800</v>
      </c>
      <c r="C2690" s="24" t="s">
        <v>2007</v>
      </c>
    </row>
    <row r="2691" spans="1:3" s="26" customFormat="1" ht="15">
      <c r="A2691" s="24" t="s">
        <v>3801</v>
      </c>
      <c r="B2691" s="24" t="s">
        <v>3802</v>
      </c>
      <c r="C2691" s="24" t="s">
        <v>2149</v>
      </c>
    </row>
    <row r="2692" spans="1:3" s="26" customFormat="1" ht="15">
      <c r="A2692" s="24" t="s">
        <v>3803</v>
      </c>
      <c r="B2692" s="24" t="s">
        <v>3804</v>
      </c>
      <c r="C2692" s="24" t="s">
        <v>2001</v>
      </c>
    </row>
    <row r="2693" spans="1:3" s="26" customFormat="1" ht="15">
      <c r="A2693" s="24" t="s">
        <v>3805</v>
      </c>
      <c r="B2693" s="24" t="s">
        <v>3806</v>
      </c>
      <c r="C2693" s="24" t="s">
        <v>2080</v>
      </c>
    </row>
    <row r="2694" spans="1:3" s="26" customFormat="1" ht="15">
      <c r="A2694" s="24" t="s">
        <v>3807</v>
      </c>
      <c r="B2694" s="24" t="s">
        <v>3808</v>
      </c>
      <c r="C2694" s="24" t="s">
        <v>2009</v>
      </c>
    </row>
    <row r="2695" spans="1:3" s="26" customFormat="1" ht="15">
      <c r="A2695" s="24" t="s">
        <v>3809</v>
      </c>
      <c r="B2695" s="24" t="s">
        <v>3810</v>
      </c>
      <c r="C2695" s="24" t="s">
        <v>2011</v>
      </c>
    </row>
    <row r="2696" spans="1:3" s="26" customFormat="1" ht="15">
      <c r="A2696" s="24" t="s">
        <v>3811</v>
      </c>
      <c r="B2696" s="24" t="s">
        <v>3812</v>
      </c>
      <c r="C2696" s="24" t="s">
        <v>2011</v>
      </c>
    </row>
    <row r="2697" spans="1:3" s="26" customFormat="1" ht="15">
      <c r="A2697" s="24" t="s">
        <v>3813</v>
      </c>
      <c r="B2697" s="24" t="s">
        <v>3814</v>
      </c>
      <c r="C2697" s="24" t="s">
        <v>2001</v>
      </c>
    </row>
    <row r="2698" spans="1:3" s="26" customFormat="1" ht="15">
      <c r="A2698" s="24" t="s">
        <v>3815</v>
      </c>
      <c r="B2698" s="24" t="s">
        <v>3816</v>
      </c>
      <c r="C2698" s="24" t="s">
        <v>2101</v>
      </c>
    </row>
    <row r="2699" spans="1:3" s="26" customFormat="1" ht="15">
      <c r="A2699" s="24" t="s">
        <v>3817</v>
      </c>
      <c r="B2699" s="24" t="s">
        <v>3818</v>
      </c>
      <c r="C2699" s="24" t="s">
        <v>2007</v>
      </c>
    </row>
    <row r="2700" spans="1:3" s="26" customFormat="1" ht="15">
      <c r="A2700" s="24" t="s">
        <v>3819</v>
      </c>
      <c r="B2700" s="24" t="s">
        <v>3820</v>
      </c>
      <c r="C2700" s="24" t="s">
        <v>2016</v>
      </c>
    </row>
    <row r="2701" spans="1:3" s="26" customFormat="1" ht="15">
      <c r="A2701" s="24" t="s">
        <v>3821</v>
      </c>
      <c r="B2701" s="24" t="s">
        <v>3822</v>
      </c>
      <c r="C2701" s="24" t="s">
        <v>2001</v>
      </c>
    </row>
    <row r="2702" spans="1:3" s="26" customFormat="1" ht="15">
      <c r="A2702" s="24" t="s">
        <v>3823</v>
      </c>
      <c r="B2702" s="24" t="s">
        <v>3824</v>
      </c>
      <c r="C2702" s="24" t="s">
        <v>2149</v>
      </c>
    </row>
    <row r="2703" spans="1:3" s="26" customFormat="1" ht="15">
      <c r="A2703" s="24" t="s">
        <v>3825</v>
      </c>
      <c r="B2703" s="24" t="s">
        <v>3826</v>
      </c>
      <c r="C2703" s="24" t="s">
        <v>2071</v>
      </c>
    </row>
    <row r="2704" spans="1:3" s="26" customFormat="1" ht="15">
      <c r="A2704" s="24" t="s">
        <v>3827</v>
      </c>
      <c r="B2704" s="24" t="s">
        <v>3828</v>
      </c>
      <c r="C2704" s="24" t="s">
        <v>2025</v>
      </c>
    </row>
    <row r="2705" spans="1:3" s="26" customFormat="1" ht="15">
      <c r="A2705" s="24" t="s">
        <v>3829</v>
      </c>
      <c r="B2705" s="24" t="s">
        <v>3830</v>
      </c>
      <c r="C2705" s="24" t="s">
        <v>2007</v>
      </c>
    </row>
    <row r="2706" spans="1:3" s="26" customFormat="1" ht="15">
      <c r="A2706" s="24" t="s">
        <v>3831</v>
      </c>
      <c r="B2706" s="24" t="s">
        <v>3832</v>
      </c>
      <c r="C2706" s="24" t="s">
        <v>2007</v>
      </c>
    </row>
    <row r="2707" spans="1:3" s="26" customFormat="1" ht="15">
      <c r="A2707" s="24" t="s">
        <v>3833</v>
      </c>
      <c r="B2707" s="24" t="s">
        <v>3834</v>
      </c>
      <c r="C2707" s="24" t="s">
        <v>2071</v>
      </c>
    </row>
    <row r="2708" spans="1:3" s="26" customFormat="1" ht="15">
      <c r="A2708" s="24" t="s">
        <v>3835</v>
      </c>
      <c r="B2708" s="24" t="s">
        <v>3836</v>
      </c>
      <c r="C2708" s="24" t="s">
        <v>2011</v>
      </c>
    </row>
    <row r="2709" spans="1:3" s="26" customFormat="1" ht="15">
      <c r="A2709" s="24" t="s">
        <v>3837</v>
      </c>
      <c r="B2709" s="24" t="s">
        <v>3838</v>
      </c>
      <c r="C2709" s="24" t="s">
        <v>2003</v>
      </c>
    </row>
    <row r="2710" spans="1:3" s="26" customFormat="1" ht="15">
      <c r="A2710" s="24" t="s">
        <v>3839</v>
      </c>
      <c r="B2710" s="24" t="s">
        <v>3840</v>
      </c>
      <c r="C2710" s="24" t="s">
        <v>2011</v>
      </c>
    </row>
    <row r="2711" spans="1:3" s="26" customFormat="1" ht="15">
      <c r="A2711" s="24" t="s">
        <v>3841</v>
      </c>
      <c r="B2711" s="24" t="s">
        <v>3842</v>
      </c>
      <c r="C2711" s="24" t="s">
        <v>2011</v>
      </c>
    </row>
    <row r="2712" spans="1:3" s="26" customFormat="1" ht="15">
      <c r="A2712" s="24" t="s">
        <v>3843</v>
      </c>
      <c r="B2712" s="24" t="s">
        <v>3844</v>
      </c>
      <c r="C2712" s="24" t="s">
        <v>2080</v>
      </c>
    </row>
    <row r="2713" spans="1:3" s="26" customFormat="1" ht="15">
      <c r="A2713" s="24" t="s">
        <v>3845</v>
      </c>
      <c r="B2713" s="24" t="s">
        <v>3846</v>
      </c>
      <c r="C2713" s="24" t="s">
        <v>2080</v>
      </c>
    </row>
    <row r="2714" spans="1:3" s="26" customFormat="1" ht="15">
      <c r="A2714" s="24" t="s">
        <v>3847</v>
      </c>
      <c r="B2714" s="24" t="s">
        <v>3848</v>
      </c>
      <c r="C2714" s="24" t="s">
        <v>2063</v>
      </c>
    </row>
    <row r="2715" spans="1:3" s="26" customFormat="1" ht="15">
      <c r="A2715" s="24" t="s">
        <v>3849</v>
      </c>
      <c r="B2715" s="24" t="s">
        <v>3850</v>
      </c>
      <c r="C2715" s="24" t="s">
        <v>2080</v>
      </c>
    </row>
    <row r="2716" spans="1:3" s="26" customFormat="1" ht="15">
      <c r="A2716" s="24" t="s">
        <v>3851</v>
      </c>
      <c r="B2716" s="24" t="s">
        <v>3852</v>
      </c>
      <c r="C2716" s="24" t="s">
        <v>2063</v>
      </c>
    </row>
    <row r="2717" spans="1:3" s="26" customFormat="1" ht="15">
      <c r="A2717" s="24" t="s">
        <v>3853</v>
      </c>
      <c r="B2717" s="24" t="s">
        <v>3854</v>
      </c>
      <c r="C2717" s="24" t="s">
        <v>2080</v>
      </c>
    </row>
    <row r="2718" spans="1:3" s="26" customFormat="1" ht="15">
      <c r="A2718" s="24" t="s">
        <v>3855</v>
      </c>
      <c r="B2718" s="24" t="s">
        <v>3856</v>
      </c>
      <c r="C2718" s="24" t="s">
        <v>2007</v>
      </c>
    </row>
    <row r="2719" spans="1:3" s="26" customFormat="1" ht="15">
      <c r="A2719" s="24" t="s">
        <v>3857</v>
      </c>
      <c r="B2719" s="24" t="s">
        <v>3858</v>
      </c>
      <c r="C2719" s="24" t="s">
        <v>2032</v>
      </c>
    </row>
    <row r="2720" spans="1:3" s="26" customFormat="1" ht="15">
      <c r="A2720" s="24" t="s">
        <v>3859</v>
      </c>
      <c r="B2720" s="24" t="s">
        <v>3860</v>
      </c>
      <c r="C2720" s="24" t="s">
        <v>2003</v>
      </c>
    </row>
    <row r="2721" spans="1:3" s="26" customFormat="1" ht="15">
      <c r="A2721" s="24" t="s">
        <v>3861</v>
      </c>
      <c r="B2721" s="24" t="s">
        <v>3862</v>
      </c>
      <c r="C2721" s="24" t="s">
        <v>2007</v>
      </c>
    </row>
    <row r="2722" spans="1:3" s="26" customFormat="1" ht="15">
      <c r="A2722" s="24" t="s">
        <v>3863</v>
      </c>
      <c r="B2722" s="24" t="s">
        <v>3864</v>
      </c>
      <c r="C2722" s="24" t="s">
        <v>2060</v>
      </c>
    </row>
    <row r="2723" spans="1:3" s="26" customFormat="1" ht="15">
      <c r="A2723" s="24" t="s">
        <v>3865</v>
      </c>
      <c r="B2723" s="24" t="s">
        <v>3866</v>
      </c>
      <c r="C2723" s="24" t="s">
        <v>2001</v>
      </c>
    </row>
    <row r="2724" spans="1:3" s="26" customFormat="1" ht="15">
      <c r="A2724" s="24" t="s">
        <v>3867</v>
      </c>
      <c r="B2724" s="24" t="s">
        <v>3868</v>
      </c>
      <c r="C2724" s="24" t="s">
        <v>2063</v>
      </c>
    </row>
    <row r="2725" spans="1:3" s="26" customFormat="1" ht="15">
      <c r="A2725" s="24" t="s">
        <v>3869</v>
      </c>
      <c r="B2725" s="24" t="s">
        <v>3870</v>
      </c>
      <c r="C2725" s="24" t="s">
        <v>2080</v>
      </c>
    </row>
    <row r="2726" spans="1:3" s="26" customFormat="1" ht="15">
      <c r="A2726" s="24" t="s">
        <v>3871</v>
      </c>
      <c r="B2726" s="24" t="s">
        <v>3872</v>
      </c>
      <c r="C2726" s="24" t="s">
        <v>2071</v>
      </c>
    </row>
    <row r="2727" spans="1:3" s="26" customFormat="1" ht="15">
      <c r="A2727" s="24" t="s">
        <v>3873</v>
      </c>
      <c r="B2727" s="24" t="s">
        <v>3874</v>
      </c>
      <c r="C2727" s="24" t="s">
        <v>2124</v>
      </c>
    </row>
    <row r="2728" spans="1:3" s="26" customFormat="1" ht="15">
      <c r="A2728" s="24" t="s">
        <v>3875</v>
      </c>
      <c r="B2728" s="24" t="s">
        <v>3876</v>
      </c>
      <c r="C2728" s="24" t="s">
        <v>2124</v>
      </c>
    </row>
    <row r="2729" spans="1:3" s="26" customFormat="1" ht="15">
      <c r="A2729" s="24" t="s">
        <v>3877</v>
      </c>
      <c r="B2729" s="24" t="s">
        <v>3878</v>
      </c>
      <c r="C2729" s="24" t="s">
        <v>2063</v>
      </c>
    </row>
    <row r="2730" spans="1:3" s="26" customFormat="1" ht="15">
      <c r="A2730" s="24" t="s">
        <v>3879</v>
      </c>
      <c r="B2730" s="24" t="s">
        <v>3880</v>
      </c>
      <c r="C2730" s="24" t="s">
        <v>2011</v>
      </c>
    </row>
    <row r="2731" spans="1:3" s="26" customFormat="1" ht="15">
      <c r="A2731" s="24" t="s">
        <v>3881</v>
      </c>
      <c r="B2731" s="24" t="s">
        <v>3882</v>
      </c>
      <c r="C2731" s="24" t="s">
        <v>2011</v>
      </c>
    </row>
    <row r="2732" spans="1:3" s="26" customFormat="1" ht="15">
      <c r="A2732" s="24" t="s">
        <v>3883</v>
      </c>
      <c r="B2732" s="24" t="s">
        <v>3884</v>
      </c>
      <c r="C2732" s="24" t="s">
        <v>2063</v>
      </c>
    </row>
    <row r="2733" spans="1:3" s="26" customFormat="1" ht="15">
      <c r="A2733" s="24" t="s">
        <v>3885</v>
      </c>
      <c r="B2733" s="24" t="s">
        <v>3886</v>
      </c>
      <c r="C2733" s="24" t="s">
        <v>2007</v>
      </c>
    </row>
    <row r="2734" spans="1:3" s="26" customFormat="1" ht="15">
      <c r="A2734" s="24" t="s">
        <v>3887</v>
      </c>
      <c r="B2734" s="24" t="s">
        <v>3888</v>
      </c>
      <c r="C2734" s="24" t="s">
        <v>2005</v>
      </c>
    </row>
    <row r="2735" spans="1:3" s="26" customFormat="1" ht="15">
      <c r="A2735" s="24" t="s">
        <v>3889</v>
      </c>
      <c r="B2735" s="24" t="s">
        <v>3890</v>
      </c>
      <c r="C2735" s="24" t="s">
        <v>2063</v>
      </c>
    </row>
    <row r="2736" spans="1:3" s="26" customFormat="1" ht="15">
      <c r="A2736" s="24" t="s">
        <v>3891</v>
      </c>
      <c r="B2736" s="24" t="s">
        <v>3892</v>
      </c>
      <c r="C2736" s="24" t="s">
        <v>2124</v>
      </c>
    </row>
    <row r="2737" spans="1:3" s="26" customFormat="1" ht="15">
      <c r="A2737" s="24" t="s">
        <v>3893</v>
      </c>
      <c r="B2737" s="24" t="s">
        <v>3894</v>
      </c>
      <c r="C2737" s="24" t="s">
        <v>2007</v>
      </c>
    </row>
    <row r="2738" spans="1:3" s="26" customFormat="1" ht="15">
      <c r="A2738" s="24" t="s">
        <v>3895</v>
      </c>
      <c r="B2738" s="24" t="s">
        <v>3896</v>
      </c>
      <c r="C2738" s="24" t="s">
        <v>2124</v>
      </c>
    </row>
    <row r="2739" spans="1:3" s="26" customFormat="1" ht="15">
      <c r="A2739" s="24" t="s">
        <v>3897</v>
      </c>
      <c r="B2739" s="24" t="s">
        <v>3898</v>
      </c>
      <c r="C2739" s="24" t="s">
        <v>2007</v>
      </c>
    </row>
    <row r="2740" spans="1:3" s="26" customFormat="1" ht="15">
      <c r="A2740" s="24" t="s">
        <v>3899</v>
      </c>
      <c r="B2740" s="24" t="s">
        <v>3900</v>
      </c>
      <c r="C2740" s="24" t="s">
        <v>2060</v>
      </c>
    </row>
    <row r="2741" spans="1:3" s="26" customFormat="1" ht="15">
      <c r="A2741" s="24" t="s">
        <v>3901</v>
      </c>
      <c r="B2741" s="24" t="s">
        <v>3902</v>
      </c>
      <c r="C2741" s="24" t="s">
        <v>2124</v>
      </c>
    </row>
    <row r="2742" spans="1:3" s="26" customFormat="1" ht="15">
      <c r="A2742" s="24" t="s">
        <v>3903</v>
      </c>
      <c r="B2742" s="24" t="s">
        <v>3904</v>
      </c>
      <c r="C2742" s="24" t="s">
        <v>2060</v>
      </c>
    </row>
    <row r="2743" spans="1:3" s="26" customFormat="1" ht="15">
      <c r="A2743" s="24" t="s">
        <v>3905</v>
      </c>
      <c r="B2743" s="24" t="s">
        <v>3906</v>
      </c>
      <c r="C2743" s="24" t="s">
        <v>2071</v>
      </c>
    </row>
    <row r="2744" spans="1:3" s="26" customFormat="1" ht="15">
      <c r="A2744" s="24" t="s">
        <v>3907</v>
      </c>
      <c r="B2744" s="24" t="s">
        <v>3908</v>
      </c>
      <c r="C2744" s="24" t="s">
        <v>2124</v>
      </c>
    </row>
    <row r="2745" spans="1:3" s="26" customFormat="1" ht="15">
      <c r="A2745" s="24" t="s">
        <v>3909</v>
      </c>
      <c r="B2745" s="24" t="s">
        <v>3910</v>
      </c>
      <c r="C2745" s="24" t="s">
        <v>2022</v>
      </c>
    </row>
    <row r="2746" spans="1:3" s="26" customFormat="1" ht="15">
      <c r="A2746" s="24" t="s">
        <v>3911</v>
      </c>
      <c r="B2746" s="24" t="s">
        <v>3912</v>
      </c>
      <c r="C2746" s="24" t="s">
        <v>2124</v>
      </c>
    </row>
    <row r="2747" spans="1:3" s="26" customFormat="1" ht="15">
      <c r="A2747" s="24" t="s">
        <v>3913</v>
      </c>
      <c r="B2747" s="24" t="s">
        <v>3914</v>
      </c>
      <c r="C2747" s="24" t="s">
        <v>2080</v>
      </c>
    </row>
    <row r="2748" spans="1:3" s="26" customFormat="1" ht="15">
      <c r="A2748" s="24" t="s">
        <v>3915</v>
      </c>
      <c r="B2748" s="24" t="s">
        <v>3916</v>
      </c>
      <c r="C2748" s="24" t="s">
        <v>2124</v>
      </c>
    </row>
    <row r="2749" spans="1:3" s="26" customFormat="1" ht="15">
      <c r="A2749" s="24" t="s">
        <v>3917</v>
      </c>
      <c r="B2749" s="24" t="s">
        <v>3918</v>
      </c>
      <c r="C2749" s="24" t="s">
        <v>2018</v>
      </c>
    </row>
    <row r="2750" spans="1:3" s="26" customFormat="1" ht="15">
      <c r="A2750" s="24" t="s">
        <v>3919</v>
      </c>
      <c r="B2750" s="24" t="s">
        <v>3920</v>
      </c>
      <c r="C2750" s="24" t="s">
        <v>2005</v>
      </c>
    </row>
    <row r="2751" spans="1:3" s="26" customFormat="1" ht="15">
      <c r="A2751" s="24" t="s">
        <v>3921</v>
      </c>
      <c r="B2751" s="24" t="s">
        <v>3922</v>
      </c>
      <c r="C2751" s="24" t="s">
        <v>2011</v>
      </c>
    </row>
    <row r="2752" spans="1:3" s="26" customFormat="1" ht="15">
      <c r="A2752" s="24" t="s">
        <v>3923</v>
      </c>
      <c r="B2752" s="24" t="s">
        <v>3924</v>
      </c>
      <c r="C2752" s="24" t="s">
        <v>2022</v>
      </c>
    </row>
    <row r="2753" spans="1:3" s="26" customFormat="1" ht="15">
      <c r="A2753" s="24" t="s">
        <v>3925</v>
      </c>
      <c r="B2753" s="24" t="s">
        <v>3926</v>
      </c>
      <c r="C2753" s="24" t="s">
        <v>2071</v>
      </c>
    </row>
    <row r="2754" spans="1:3" s="26" customFormat="1" ht="15">
      <c r="A2754" s="24" t="s">
        <v>3927</v>
      </c>
      <c r="B2754" s="24" t="s">
        <v>3928</v>
      </c>
      <c r="C2754" s="24" t="s">
        <v>2060</v>
      </c>
    </row>
    <row r="2755" spans="1:3" s="26" customFormat="1" ht="15">
      <c r="A2755" s="24" t="s">
        <v>3929</v>
      </c>
      <c r="B2755" s="24" t="s">
        <v>3930</v>
      </c>
      <c r="C2755" s="24" t="s">
        <v>2060</v>
      </c>
    </row>
    <row r="2756" spans="1:3" s="26" customFormat="1" ht="15">
      <c r="A2756" s="24" t="s">
        <v>3931</v>
      </c>
      <c r="B2756" s="24" t="s">
        <v>3932</v>
      </c>
      <c r="C2756" s="24" t="s">
        <v>2060</v>
      </c>
    </row>
    <row r="2757" spans="1:3" s="26" customFormat="1" ht="15">
      <c r="A2757" s="24" t="s">
        <v>3933</v>
      </c>
      <c r="B2757" s="24" t="s">
        <v>3934</v>
      </c>
      <c r="C2757" s="24" t="s">
        <v>2060</v>
      </c>
    </row>
    <row r="2758" spans="1:3" s="26" customFormat="1" ht="15">
      <c r="A2758" s="24" t="s">
        <v>3935</v>
      </c>
      <c r="B2758" s="24" t="s">
        <v>3936</v>
      </c>
      <c r="C2758" s="24" t="s">
        <v>2060</v>
      </c>
    </row>
    <row r="2759" spans="1:3" s="26" customFormat="1" ht="15">
      <c r="A2759" s="24" t="s">
        <v>3937</v>
      </c>
      <c r="B2759" s="24" t="s">
        <v>3938</v>
      </c>
      <c r="C2759" s="24" t="s">
        <v>2060</v>
      </c>
    </row>
    <row r="2760" spans="1:3" s="26" customFormat="1" ht="15">
      <c r="A2760" s="24" t="s">
        <v>3939</v>
      </c>
      <c r="B2760" s="24" t="s">
        <v>3940</v>
      </c>
      <c r="C2760" s="24" t="s">
        <v>2060</v>
      </c>
    </row>
    <row r="2761" spans="1:3" s="26" customFormat="1" ht="15">
      <c r="A2761" s="24" t="s">
        <v>3941</v>
      </c>
      <c r="B2761" s="24" t="s">
        <v>3942</v>
      </c>
      <c r="C2761" s="24" t="s">
        <v>2007</v>
      </c>
    </row>
    <row r="2762" spans="1:3" s="26" customFormat="1" ht="15">
      <c r="A2762" s="24" t="s">
        <v>3943</v>
      </c>
      <c r="B2762" s="24" t="s">
        <v>3944</v>
      </c>
      <c r="C2762" s="24" t="s">
        <v>2063</v>
      </c>
    </row>
    <row r="2763" spans="1:3" s="26" customFormat="1" ht="15">
      <c r="A2763" s="24" t="s">
        <v>3945</v>
      </c>
      <c r="B2763" s="24" t="s">
        <v>3946</v>
      </c>
      <c r="C2763" s="24" t="s">
        <v>2032</v>
      </c>
    </row>
    <row r="2764" spans="1:3" s="26" customFormat="1" ht="15">
      <c r="A2764" s="24" t="s">
        <v>3947</v>
      </c>
      <c r="B2764" s="24" t="s">
        <v>3948</v>
      </c>
      <c r="C2764" s="24" t="s">
        <v>2124</v>
      </c>
    </row>
    <row r="2765" spans="1:3" s="26" customFormat="1" ht="15">
      <c r="A2765" s="24" t="s">
        <v>3949</v>
      </c>
      <c r="B2765" s="24" t="s">
        <v>3950</v>
      </c>
      <c r="C2765" s="24" t="s">
        <v>2011</v>
      </c>
    </row>
    <row r="2766" spans="1:3" s="26" customFormat="1" ht="15">
      <c r="A2766" s="24" t="s">
        <v>3951</v>
      </c>
      <c r="B2766" s="24" t="s">
        <v>3952</v>
      </c>
      <c r="C2766" s="24" t="s">
        <v>2018</v>
      </c>
    </row>
    <row r="2767" spans="1:3" s="26" customFormat="1" ht="15">
      <c r="A2767" s="24" t="s">
        <v>3953</v>
      </c>
      <c r="B2767" s="24" t="s">
        <v>3954</v>
      </c>
      <c r="C2767" s="24" t="s">
        <v>2007</v>
      </c>
    </row>
    <row r="2768" spans="1:3" s="26" customFormat="1" ht="15">
      <c r="A2768" s="24" t="s">
        <v>3955</v>
      </c>
      <c r="B2768" s="24" t="s">
        <v>3956</v>
      </c>
      <c r="C2768" s="24" t="s">
        <v>2003</v>
      </c>
    </row>
    <row r="2769" spans="1:3" s="26" customFormat="1" ht="15">
      <c r="A2769" s="24" t="s">
        <v>3957</v>
      </c>
      <c r="B2769" s="24" t="s">
        <v>3958</v>
      </c>
      <c r="C2769" s="24" t="s">
        <v>2018</v>
      </c>
    </row>
    <row r="2770" spans="1:3" s="26" customFormat="1" ht="15">
      <c r="A2770" s="24" t="s">
        <v>3959</v>
      </c>
      <c r="B2770" s="24" t="s">
        <v>3960</v>
      </c>
      <c r="C2770" s="24" t="s">
        <v>2124</v>
      </c>
    </row>
    <row r="2771" spans="1:3" s="26" customFormat="1" ht="15">
      <c r="A2771" s="24" t="s">
        <v>3961</v>
      </c>
      <c r="B2771" s="24" t="s">
        <v>3962</v>
      </c>
      <c r="C2771" s="24" t="s">
        <v>2007</v>
      </c>
    </row>
    <row r="2772" spans="1:3" s="26" customFormat="1" ht="15">
      <c r="A2772" s="24" t="s">
        <v>3963</v>
      </c>
      <c r="B2772" s="24" t="s">
        <v>3964</v>
      </c>
      <c r="C2772" s="24" t="s">
        <v>2032</v>
      </c>
    </row>
    <row r="2773" spans="1:3" s="26" customFormat="1" ht="15">
      <c r="A2773" s="24" t="s">
        <v>3965</v>
      </c>
      <c r="B2773" s="24" t="s">
        <v>3966</v>
      </c>
      <c r="C2773" s="24" t="s">
        <v>2080</v>
      </c>
    </row>
    <row r="2774" spans="1:3" s="26" customFormat="1" ht="15">
      <c r="A2774" s="24" t="s">
        <v>3967</v>
      </c>
      <c r="B2774" s="24" t="s">
        <v>3968</v>
      </c>
      <c r="C2774" s="24" t="s">
        <v>2011</v>
      </c>
    </row>
    <row r="2775" spans="1:3" s="26" customFormat="1" ht="15">
      <c r="A2775" s="24" t="s">
        <v>3969</v>
      </c>
      <c r="B2775" s="24" t="s">
        <v>3970</v>
      </c>
      <c r="C2775" s="24" t="s">
        <v>2011</v>
      </c>
    </row>
    <row r="2776" spans="1:3" s="26" customFormat="1" ht="15">
      <c r="A2776" s="24" t="s">
        <v>3971</v>
      </c>
      <c r="B2776" s="24" t="s">
        <v>3972</v>
      </c>
      <c r="C2776" s="24" t="s">
        <v>2003</v>
      </c>
    </row>
    <row r="2777" spans="1:3" s="26" customFormat="1" ht="15">
      <c r="A2777" s="24" t="s">
        <v>3973</v>
      </c>
      <c r="B2777" s="24" t="s">
        <v>3974</v>
      </c>
      <c r="C2777" s="24" t="s">
        <v>2011</v>
      </c>
    </row>
    <row r="2778" spans="1:3" s="26" customFormat="1" ht="15">
      <c r="A2778" s="24" t="s">
        <v>3975</v>
      </c>
      <c r="B2778" s="24" t="s">
        <v>3976</v>
      </c>
      <c r="C2778" s="24" t="s">
        <v>2060</v>
      </c>
    </row>
    <row r="2779" spans="1:3" s="26" customFormat="1" ht="15">
      <c r="A2779" s="24" t="s">
        <v>3977</v>
      </c>
      <c r="B2779" s="24" t="s">
        <v>3978</v>
      </c>
      <c r="C2779" s="24" t="s">
        <v>2060</v>
      </c>
    </row>
    <row r="2780" spans="1:3" s="26" customFormat="1" ht="15">
      <c r="A2780" s="24" t="s">
        <v>3979</v>
      </c>
      <c r="B2780" s="24" t="s">
        <v>3980</v>
      </c>
      <c r="C2780" s="24" t="s">
        <v>2080</v>
      </c>
    </row>
    <row r="2781" spans="1:3" s="26" customFormat="1" ht="15">
      <c r="A2781" s="24" t="s">
        <v>3981</v>
      </c>
      <c r="B2781" s="24" t="s">
        <v>3982</v>
      </c>
      <c r="C2781" s="24" t="s">
        <v>2025</v>
      </c>
    </row>
    <row r="2782" spans="1:3" s="26" customFormat="1" ht="15">
      <c r="A2782" s="24" t="s">
        <v>3983</v>
      </c>
      <c r="B2782" s="24" t="s">
        <v>3984</v>
      </c>
      <c r="C2782" s="24" t="s">
        <v>2071</v>
      </c>
    </row>
    <row r="2783" spans="1:3" s="26" customFormat="1" ht="15">
      <c r="A2783" s="24" t="s">
        <v>3985</v>
      </c>
      <c r="B2783" s="24" t="s">
        <v>3986</v>
      </c>
      <c r="C2783" s="24" t="s">
        <v>2066</v>
      </c>
    </row>
    <row r="2784" spans="1:3" s="26" customFormat="1" ht="15">
      <c r="A2784" s="24" t="s">
        <v>3987</v>
      </c>
      <c r="B2784" s="24" t="s">
        <v>3988</v>
      </c>
      <c r="C2784" s="24" t="s">
        <v>2011</v>
      </c>
    </row>
    <row r="2785" spans="1:3" s="26" customFormat="1" ht="15">
      <c r="A2785" s="24" t="s">
        <v>3989</v>
      </c>
      <c r="B2785" s="24" t="s">
        <v>3990</v>
      </c>
      <c r="C2785" s="24" t="s">
        <v>2066</v>
      </c>
    </row>
    <row r="2786" spans="1:3" s="26" customFormat="1" ht="15">
      <c r="A2786" s="24" t="s">
        <v>3991</v>
      </c>
      <c r="B2786" s="24" t="s">
        <v>3992</v>
      </c>
      <c r="C2786" s="24" t="s">
        <v>2101</v>
      </c>
    </row>
    <row r="2787" spans="1:3" s="26" customFormat="1" ht="15">
      <c r="A2787" s="24" t="s">
        <v>3993</v>
      </c>
      <c r="B2787" s="24" t="s">
        <v>3994</v>
      </c>
      <c r="C2787" s="24" t="s">
        <v>2080</v>
      </c>
    </row>
    <row r="2788" spans="1:3" s="26" customFormat="1" ht="15">
      <c r="A2788" s="24" t="s">
        <v>3995</v>
      </c>
      <c r="B2788" s="24" t="s">
        <v>3996</v>
      </c>
      <c r="C2788" s="24" t="s">
        <v>2063</v>
      </c>
    </row>
    <row r="2789" spans="1:3" s="26" customFormat="1" ht="15">
      <c r="A2789" s="24" t="s">
        <v>3997</v>
      </c>
      <c r="B2789" s="24" t="s">
        <v>3998</v>
      </c>
      <c r="C2789" s="24" t="s">
        <v>2071</v>
      </c>
    </row>
    <row r="2790" spans="1:3" s="26" customFormat="1" ht="15">
      <c r="A2790" s="24" t="s">
        <v>3999</v>
      </c>
      <c r="B2790" s="24" t="s">
        <v>4000</v>
      </c>
      <c r="C2790" s="24" t="s">
        <v>2060</v>
      </c>
    </row>
    <row r="2791" spans="1:3" s="26" customFormat="1" ht="15">
      <c r="A2791" s="24" t="s">
        <v>4001</v>
      </c>
      <c r="B2791" s="24" t="s">
        <v>4002</v>
      </c>
      <c r="C2791" s="24" t="s">
        <v>2060</v>
      </c>
    </row>
    <row r="2792" spans="1:3" s="26" customFormat="1" ht="15">
      <c r="A2792" s="24" t="s">
        <v>4003</v>
      </c>
      <c r="B2792" s="24" t="s">
        <v>4004</v>
      </c>
      <c r="C2792" s="24" t="s">
        <v>2011</v>
      </c>
    </row>
    <row r="2793" spans="1:3" s="26" customFormat="1" ht="15">
      <c r="A2793" s="24" t="s">
        <v>4005</v>
      </c>
      <c r="B2793" s="24" t="s">
        <v>4006</v>
      </c>
      <c r="C2793" s="24" t="s">
        <v>2007</v>
      </c>
    </row>
    <row r="2794" spans="1:3" s="26" customFormat="1" ht="15">
      <c r="A2794" s="24" t="s">
        <v>4007</v>
      </c>
      <c r="B2794" s="24" t="s">
        <v>4008</v>
      </c>
      <c r="C2794" s="24" t="s">
        <v>2007</v>
      </c>
    </row>
    <row r="2795" spans="1:3" s="26" customFormat="1" ht="15">
      <c r="A2795" s="24" t="s">
        <v>4009</v>
      </c>
      <c r="B2795" s="24" t="s">
        <v>4010</v>
      </c>
      <c r="C2795" s="24" t="s">
        <v>2080</v>
      </c>
    </row>
    <row r="2796" spans="1:3" s="26" customFormat="1" ht="15">
      <c r="A2796" s="24" t="s">
        <v>4011</v>
      </c>
      <c r="B2796" s="24" t="s">
        <v>4012</v>
      </c>
      <c r="C2796" s="24" t="s">
        <v>2011</v>
      </c>
    </row>
    <row r="2797" spans="1:3" s="26" customFormat="1" ht="15">
      <c r="A2797" s="24" t="s">
        <v>4013</v>
      </c>
      <c r="B2797" s="24" t="s">
        <v>4014</v>
      </c>
      <c r="C2797" s="24" t="s">
        <v>2080</v>
      </c>
    </row>
    <row r="2798" spans="1:3" s="26" customFormat="1" ht="15">
      <c r="A2798" s="24" t="s">
        <v>4015</v>
      </c>
      <c r="B2798" s="24" t="s">
        <v>4016</v>
      </c>
      <c r="C2798" s="24" t="s">
        <v>2007</v>
      </c>
    </row>
    <row r="2799" spans="1:3" s="26" customFormat="1" ht="15">
      <c r="A2799" s="24" t="s">
        <v>4017</v>
      </c>
      <c r="B2799" s="24" t="s">
        <v>4018</v>
      </c>
      <c r="C2799" s="24" t="s">
        <v>2032</v>
      </c>
    </row>
    <row r="2800" spans="1:3" s="26" customFormat="1" ht="15">
      <c r="A2800" s="24" t="s">
        <v>4019</v>
      </c>
      <c r="B2800" s="24" t="s">
        <v>4020</v>
      </c>
      <c r="C2800" s="24" t="s">
        <v>2003</v>
      </c>
    </row>
    <row r="2801" spans="1:3" s="26" customFormat="1" ht="15">
      <c r="A2801" s="24" t="s">
        <v>4021</v>
      </c>
      <c r="B2801" s="24" t="s">
        <v>4022</v>
      </c>
      <c r="C2801" s="24" t="s">
        <v>2011</v>
      </c>
    </row>
    <row r="2802" spans="1:3" s="26" customFormat="1" ht="15">
      <c r="A2802" s="24" t="s">
        <v>4023</v>
      </c>
      <c r="B2802" s="24" t="s">
        <v>4024</v>
      </c>
      <c r="C2802" s="24" t="s">
        <v>2011</v>
      </c>
    </row>
    <row r="2803" spans="1:3" s="26" customFormat="1" ht="15">
      <c r="A2803" s="24" t="s">
        <v>4025</v>
      </c>
      <c r="B2803" s="24" t="s">
        <v>4026</v>
      </c>
      <c r="C2803" s="24" t="s">
        <v>2011</v>
      </c>
    </row>
    <row r="2804" spans="1:3" s="26" customFormat="1" ht="15">
      <c r="A2804" s="24" t="s">
        <v>4027</v>
      </c>
      <c r="B2804" s="24" t="s">
        <v>4028</v>
      </c>
      <c r="C2804" s="24" t="s">
        <v>2007</v>
      </c>
    </row>
    <row r="2805" spans="1:3" s="26" customFormat="1" ht="15">
      <c r="A2805" s="24" t="s">
        <v>4029</v>
      </c>
      <c r="B2805" s="24" t="s">
        <v>4030</v>
      </c>
      <c r="C2805" s="24" t="s">
        <v>2080</v>
      </c>
    </row>
    <row r="2806" spans="1:3" s="26" customFormat="1" ht="15">
      <c r="A2806" s="24" t="s">
        <v>4031</v>
      </c>
      <c r="B2806" s="24" t="s">
        <v>4032</v>
      </c>
      <c r="C2806" s="24" t="s">
        <v>2003</v>
      </c>
    </row>
    <row r="2807" spans="1:3" s="26" customFormat="1" ht="15">
      <c r="A2807" s="24" t="s">
        <v>4033</v>
      </c>
      <c r="B2807" s="24" t="s">
        <v>4034</v>
      </c>
      <c r="C2807" s="24" t="s">
        <v>2032</v>
      </c>
    </row>
    <row r="2808" spans="1:3" s="26" customFormat="1" ht="15">
      <c r="A2808" s="24" t="s">
        <v>4035</v>
      </c>
      <c r="B2808" s="24" t="s">
        <v>4036</v>
      </c>
      <c r="C2808" s="24" t="s">
        <v>2003</v>
      </c>
    </row>
    <row r="2809" spans="1:3" s="26" customFormat="1" ht="15">
      <c r="A2809" s="24" t="s">
        <v>4037</v>
      </c>
      <c r="B2809" s="24" t="s">
        <v>4038</v>
      </c>
      <c r="C2809" s="24" t="s">
        <v>2007</v>
      </c>
    </row>
    <row r="2810" spans="1:3" s="26" customFormat="1" ht="15">
      <c r="A2810" s="24" t="s">
        <v>4039</v>
      </c>
      <c r="B2810" s="24" t="s">
        <v>4040</v>
      </c>
      <c r="C2810" s="24" t="s">
        <v>2080</v>
      </c>
    </row>
    <row r="2811" spans="1:3" s="26" customFormat="1" ht="15">
      <c r="A2811" s="24" t="s">
        <v>4041</v>
      </c>
      <c r="B2811" s="24" t="s">
        <v>4042</v>
      </c>
      <c r="C2811" s="24" t="s">
        <v>2016</v>
      </c>
    </row>
    <row r="2812" spans="1:3" s="26" customFormat="1" ht="15">
      <c r="A2812" s="24" t="s">
        <v>4043</v>
      </c>
      <c r="B2812" s="24" t="s">
        <v>4044</v>
      </c>
      <c r="C2812" s="24" t="s">
        <v>2005</v>
      </c>
    </row>
    <row r="2813" spans="1:3" s="26" customFormat="1" ht="15">
      <c r="A2813" s="24" t="s">
        <v>4045</v>
      </c>
      <c r="B2813" s="24" t="s">
        <v>4046</v>
      </c>
      <c r="C2813" s="24" t="s">
        <v>2060</v>
      </c>
    </row>
    <row r="2814" spans="1:3" s="26" customFormat="1" ht="15">
      <c r="A2814" s="24" t="s">
        <v>4047</v>
      </c>
      <c r="B2814" s="24" t="s">
        <v>4048</v>
      </c>
      <c r="C2814" s="24" t="s">
        <v>2016</v>
      </c>
    </row>
    <row r="2815" spans="1:3" s="26" customFormat="1" ht="15">
      <c r="A2815" s="24" t="s">
        <v>4049</v>
      </c>
      <c r="B2815" s="24" t="s">
        <v>4050</v>
      </c>
      <c r="C2815" s="24" t="s">
        <v>2063</v>
      </c>
    </row>
    <row r="2816" spans="1:3" s="26" customFormat="1" ht="15">
      <c r="A2816" s="24" t="s">
        <v>4051</v>
      </c>
      <c r="B2816" s="24" t="s">
        <v>4052</v>
      </c>
      <c r="C2816" s="24" t="s">
        <v>2060</v>
      </c>
    </row>
    <row r="2817" spans="1:3" s="26" customFormat="1" ht="15">
      <c r="A2817" s="24" t="s">
        <v>4053</v>
      </c>
      <c r="B2817" s="24" t="s">
        <v>4054</v>
      </c>
      <c r="C2817" s="24" t="s">
        <v>2063</v>
      </c>
    </row>
    <row r="2818" spans="1:3" s="26" customFormat="1" ht="15">
      <c r="A2818" s="24" t="s">
        <v>4055</v>
      </c>
      <c r="B2818" s="24" t="s">
        <v>4056</v>
      </c>
      <c r="C2818" s="24" t="s">
        <v>2101</v>
      </c>
    </row>
    <row r="2819" spans="1:3" s="26" customFormat="1" ht="15">
      <c r="A2819" s="24" t="s">
        <v>4057</v>
      </c>
      <c r="B2819" s="24" t="s">
        <v>4058</v>
      </c>
      <c r="C2819" s="24" t="s">
        <v>2060</v>
      </c>
    </row>
    <row r="2820" spans="1:3" s="26" customFormat="1" ht="15">
      <c r="A2820" s="24" t="s">
        <v>4059</v>
      </c>
      <c r="B2820" s="24" t="s">
        <v>4060</v>
      </c>
      <c r="C2820" s="24" t="s">
        <v>2011</v>
      </c>
    </row>
    <row r="2821" spans="1:3" s="26" customFormat="1" ht="15">
      <c r="A2821" s="24" t="s">
        <v>4061</v>
      </c>
      <c r="B2821" s="24" t="s">
        <v>4062</v>
      </c>
      <c r="C2821" s="24" t="s">
        <v>2011</v>
      </c>
    </row>
    <row r="2822" spans="1:3" s="26" customFormat="1" ht="15">
      <c r="A2822" s="24" t="s">
        <v>4063</v>
      </c>
      <c r="B2822" s="24" t="s">
        <v>4064</v>
      </c>
      <c r="C2822" s="24" t="s">
        <v>2011</v>
      </c>
    </row>
    <row r="2823" spans="1:3" s="26" customFormat="1" ht="15">
      <c r="A2823" s="24" t="s">
        <v>4065</v>
      </c>
      <c r="B2823" s="24" t="s">
        <v>4066</v>
      </c>
      <c r="C2823" s="24" t="s">
        <v>2011</v>
      </c>
    </row>
    <row r="2824" spans="1:3" s="26" customFormat="1" ht="15">
      <c r="A2824" s="24" t="s">
        <v>4067</v>
      </c>
      <c r="B2824" s="24" t="s">
        <v>4068</v>
      </c>
      <c r="C2824" s="24" t="s">
        <v>2063</v>
      </c>
    </row>
    <row r="2825" spans="1:3" s="26" customFormat="1" ht="15">
      <c r="A2825" s="24" t="s">
        <v>4069</v>
      </c>
      <c r="B2825" s="24" t="s">
        <v>4070</v>
      </c>
      <c r="C2825" s="24" t="s">
        <v>2011</v>
      </c>
    </row>
    <row r="2826" spans="1:3" s="26" customFormat="1" ht="15">
      <c r="A2826" s="24" t="s">
        <v>4071</v>
      </c>
      <c r="B2826" s="24" t="s">
        <v>4072</v>
      </c>
      <c r="C2826" s="24" t="s">
        <v>2149</v>
      </c>
    </row>
    <row r="2827" spans="1:3" s="26" customFormat="1" ht="15">
      <c r="A2827" s="24" t="s">
        <v>4073</v>
      </c>
      <c r="B2827" s="24" t="s">
        <v>4074</v>
      </c>
      <c r="C2827" s="24" t="s">
        <v>2071</v>
      </c>
    </row>
    <row r="2828" spans="1:3" s="26" customFormat="1" ht="15">
      <c r="A2828" s="24" t="s">
        <v>4075</v>
      </c>
      <c r="B2828" s="24" t="s">
        <v>4076</v>
      </c>
      <c r="C2828" s="24" t="s">
        <v>2018</v>
      </c>
    </row>
    <row r="2829" spans="1:3" s="26" customFormat="1" ht="15">
      <c r="A2829" s="24" t="s">
        <v>4077</v>
      </c>
      <c r="B2829" s="24" t="s">
        <v>4078</v>
      </c>
      <c r="C2829" s="24" t="s">
        <v>2060</v>
      </c>
    </row>
    <row r="2830" spans="1:3" s="26" customFormat="1" ht="15">
      <c r="A2830" s="24" t="s">
        <v>4079</v>
      </c>
      <c r="B2830" s="24" t="s">
        <v>4080</v>
      </c>
      <c r="C2830" s="24" t="s">
        <v>2060</v>
      </c>
    </row>
    <row r="2831" spans="1:3" s="26" customFormat="1" ht="15">
      <c r="A2831" s="24" t="s">
        <v>4081</v>
      </c>
      <c r="B2831" s="24" t="s">
        <v>4082</v>
      </c>
      <c r="C2831" s="24" t="s">
        <v>2060</v>
      </c>
    </row>
    <row r="2832" spans="1:3" s="26" customFormat="1" ht="15">
      <c r="A2832" s="24" t="s">
        <v>4083</v>
      </c>
      <c r="B2832" s="24" t="s">
        <v>4084</v>
      </c>
      <c r="C2832" s="24" t="s">
        <v>2060</v>
      </c>
    </row>
    <row r="2833" spans="1:3" s="26" customFormat="1" ht="15">
      <c r="A2833" s="24" t="s">
        <v>4085</v>
      </c>
      <c r="B2833" s="24" t="s">
        <v>4086</v>
      </c>
      <c r="C2833" s="24" t="s">
        <v>2060</v>
      </c>
    </row>
    <row r="2834" spans="1:3" s="26" customFormat="1" ht="15">
      <c r="A2834" s="24" t="s">
        <v>4087</v>
      </c>
      <c r="B2834" s="24" t="s">
        <v>4088</v>
      </c>
      <c r="C2834" s="24" t="s">
        <v>2060</v>
      </c>
    </row>
    <row r="2835" spans="1:3" s="26" customFormat="1" ht="15">
      <c r="A2835" s="24" t="s">
        <v>4837</v>
      </c>
      <c r="B2835" s="24" t="s">
        <v>4838</v>
      </c>
      <c r="C2835" s="24" t="s">
        <v>2060</v>
      </c>
    </row>
    <row r="2836" spans="1:3" s="26" customFormat="1" ht="15">
      <c r="A2836" s="24" t="s">
        <v>4839</v>
      </c>
      <c r="B2836" s="24" t="s">
        <v>4840</v>
      </c>
      <c r="C2836" s="24" t="s">
        <v>2071</v>
      </c>
    </row>
    <row r="2837" spans="1:3" s="26" customFormat="1" ht="15">
      <c r="A2837" s="24" t="s">
        <v>4841</v>
      </c>
      <c r="B2837" s="24" t="s">
        <v>4842</v>
      </c>
      <c r="C2837" s="24" t="s">
        <v>2063</v>
      </c>
    </row>
    <row r="2838" spans="1:3" s="26" customFormat="1" ht="15">
      <c r="A2838" s="24" t="s">
        <v>4843</v>
      </c>
      <c r="B2838" s="24" t="s">
        <v>4844</v>
      </c>
      <c r="C2838" s="24" t="s">
        <v>2080</v>
      </c>
    </row>
    <row r="2839" spans="1:3" s="26" customFormat="1" ht="15">
      <c r="A2839" s="24" t="s">
        <v>4845</v>
      </c>
      <c r="B2839" s="24" t="s">
        <v>4846</v>
      </c>
      <c r="C2839" s="24" t="s">
        <v>2018</v>
      </c>
    </row>
    <row r="2840" spans="1:3" s="26" customFormat="1" ht="15">
      <c r="A2840" s="24" t="s">
        <v>4847</v>
      </c>
      <c r="B2840" s="24" t="s">
        <v>4848</v>
      </c>
      <c r="C2840" s="24" t="s">
        <v>2003</v>
      </c>
    </row>
    <row r="2841" spans="1:3" s="26" customFormat="1" ht="15">
      <c r="A2841" s="24" t="s">
        <v>4849</v>
      </c>
      <c r="B2841" s="24" t="s">
        <v>4850</v>
      </c>
      <c r="C2841" s="24" t="s">
        <v>2080</v>
      </c>
    </row>
    <row r="2842" spans="1:3" s="26" customFormat="1" ht="15">
      <c r="A2842" s="24" t="s">
        <v>4851</v>
      </c>
      <c r="B2842" s="24" t="s">
        <v>4852</v>
      </c>
      <c r="C2842" s="24" t="s">
        <v>2011</v>
      </c>
    </row>
    <row r="2843" spans="1:3" s="26" customFormat="1" ht="15">
      <c r="A2843" s="24" t="s">
        <v>4853</v>
      </c>
      <c r="B2843" s="24" t="s">
        <v>4854</v>
      </c>
      <c r="C2843" s="24" t="s">
        <v>2011</v>
      </c>
    </row>
    <row r="2844" spans="1:3" s="26" customFormat="1" ht="15">
      <c r="A2844" s="24" t="s">
        <v>4855</v>
      </c>
      <c r="B2844" s="24" t="s">
        <v>4856</v>
      </c>
      <c r="C2844" s="24" t="s">
        <v>2011</v>
      </c>
    </row>
    <row r="2845" spans="1:3" s="26" customFormat="1" ht="15">
      <c r="A2845" s="24" t="s">
        <v>4857</v>
      </c>
      <c r="B2845" s="24" t="s">
        <v>4858</v>
      </c>
      <c r="C2845" s="24" t="s">
        <v>2066</v>
      </c>
    </row>
    <row r="2846" spans="1:3" s="26" customFormat="1" ht="15">
      <c r="A2846" s="24" t="s">
        <v>4859</v>
      </c>
      <c r="B2846" s="24" t="s">
        <v>4860</v>
      </c>
      <c r="C2846" s="24" t="s">
        <v>2009</v>
      </c>
    </row>
    <row r="2847" spans="1:3" s="26" customFormat="1" ht="15">
      <c r="A2847" s="24" t="s">
        <v>4861</v>
      </c>
      <c r="B2847" s="24" t="s">
        <v>4862</v>
      </c>
      <c r="C2847" s="24" t="s">
        <v>2066</v>
      </c>
    </row>
    <row r="2848" spans="1:3" s="26" customFormat="1" ht="15">
      <c r="A2848" s="24" t="s">
        <v>4863</v>
      </c>
      <c r="B2848" s="24" t="s">
        <v>4864</v>
      </c>
      <c r="C2848" s="24" t="s">
        <v>2018</v>
      </c>
    </row>
    <row r="2849" spans="1:3" s="26" customFormat="1" ht="15">
      <c r="A2849" s="24" t="s">
        <v>4865</v>
      </c>
      <c r="B2849" s="24" t="s">
        <v>4866</v>
      </c>
      <c r="C2849" s="24" t="s">
        <v>2066</v>
      </c>
    </row>
    <row r="2850" spans="1:3" s="26" customFormat="1" ht="15">
      <c r="A2850" s="24" t="s">
        <v>4867</v>
      </c>
      <c r="B2850" s="24" t="s">
        <v>4868</v>
      </c>
      <c r="C2850" s="24" t="s">
        <v>2032</v>
      </c>
    </row>
    <row r="2851" spans="1:3" s="26" customFormat="1" ht="15">
      <c r="A2851" s="24" t="s">
        <v>4869</v>
      </c>
      <c r="B2851" s="24" t="s">
        <v>4870</v>
      </c>
      <c r="C2851" s="24" t="s">
        <v>2032</v>
      </c>
    </row>
    <row r="2852" spans="1:3" s="26" customFormat="1" ht="15">
      <c r="A2852" s="24" t="s">
        <v>4871</v>
      </c>
      <c r="B2852" s="24" t="s">
        <v>4872</v>
      </c>
      <c r="C2852" s="24" t="s">
        <v>2032</v>
      </c>
    </row>
    <row r="2853" spans="1:3" s="26" customFormat="1" ht="15">
      <c r="A2853" s="24" t="s">
        <v>4873</v>
      </c>
      <c r="B2853" s="24" t="s">
        <v>4874</v>
      </c>
      <c r="C2853" s="24" t="s">
        <v>2032</v>
      </c>
    </row>
    <row r="2854" spans="1:3" s="26" customFormat="1" ht="15">
      <c r="A2854" s="24" t="s">
        <v>4875</v>
      </c>
      <c r="B2854" s="24" t="s">
        <v>4876</v>
      </c>
      <c r="C2854" s="24" t="s">
        <v>2032</v>
      </c>
    </row>
    <row r="2855" spans="1:3" s="26" customFormat="1" ht="15">
      <c r="A2855" s="24" t="s">
        <v>4877</v>
      </c>
      <c r="B2855" s="24" t="s">
        <v>4878</v>
      </c>
      <c r="C2855" s="24" t="s">
        <v>2032</v>
      </c>
    </row>
    <row r="2856" spans="1:3" s="26" customFormat="1" ht="15">
      <c r="A2856" s="24" t="s">
        <v>4879</v>
      </c>
      <c r="B2856" s="24" t="s">
        <v>4880</v>
      </c>
      <c r="C2856" s="24" t="s">
        <v>2032</v>
      </c>
    </row>
    <row r="2857" spans="1:3" s="26" customFormat="1" ht="15">
      <c r="A2857" s="24" t="s">
        <v>4881</v>
      </c>
      <c r="B2857" s="24" t="s">
        <v>4882</v>
      </c>
      <c r="C2857" s="24" t="s">
        <v>2060</v>
      </c>
    </row>
    <row r="2858" spans="1:3" s="26" customFormat="1" ht="15">
      <c r="A2858" s="24" t="s">
        <v>4883</v>
      </c>
      <c r="B2858" s="24" t="s">
        <v>4884</v>
      </c>
      <c r="C2858" s="24" t="s">
        <v>2018</v>
      </c>
    </row>
    <row r="2859" spans="1:3" s="26" customFormat="1" ht="15">
      <c r="A2859" s="24" t="s">
        <v>4885</v>
      </c>
      <c r="B2859" s="24" t="s">
        <v>4886</v>
      </c>
      <c r="C2859" s="24" t="s">
        <v>2101</v>
      </c>
    </row>
    <row r="2860" spans="1:3" s="26" customFormat="1" ht="15">
      <c r="A2860" s="24" t="s">
        <v>4887</v>
      </c>
      <c r="B2860" s="24" t="s">
        <v>4888</v>
      </c>
      <c r="C2860" s="24" t="s">
        <v>2007</v>
      </c>
    </row>
    <row r="2861" spans="1:3" s="26" customFormat="1" ht="15">
      <c r="A2861" s="24" t="s">
        <v>4889</v>
      </c>
      <c r="B2861" s="24" t="s">
        <v>4890</v>
      </c>
      <c r="C2861" s="24" t="s">
        <v>2080</v>
      </c>
    </row>
    <row r="2862" spans="1:3" s="26" customFormat="1" ht="15">
      <c r="A2862" s="24" t="s">
        <v>4891</v>
      </c>
      <c r="B2862" s="24" t="s">
        <v>4892</v>
      </c>
      <c r="C2862" s="24" t="s">
        <v>2005</v>
      </c>
    </row>
    <row r="2863" spans="1:3" s="26" customFormat="1" ht="15">
      <c r="A2863" s="24" t="s">
        <v>4893</v>
      </c>
      <c r="B2863" s="24" t="s">
        <v>4894</v>
      </c>
      <c r="C2863" s="24" t="s">
        <v>2080</v>
      </c>
    </row>
    <row r="2864" spans="1:3" s="26" customFormat="1" ht="15">
      <c r="A2864" s="24" t="s">
        <v>4895</v>
      </c>
      <c r="B2864" s="24" t="s">
        <v>4896</v>
      </c>
      <c r="C2864" s="24" t="s">
        <v>2066</v>
      </c>
    </row>
    <row r="2865" spans="1:3" s="26" customFormat="1" ht="15">
      <c r="A2865" s="24" t="s">
        <v>4897</v>
      </c>
      <c r="B2865" s="24" t="s">
        <v>4898</v>
      </c>
      <c r="C2865" s="24" t="s">
        <v>2066</v>
      </c>
    </row>
    <row r="2866" spans="1:3" s="26" customFormat="1" ht="15">
      <c r="A2866" s="24" t="s">
        <v>4899</v>
      </c>
      <c r="B2866" s="24" t="s">
        <v>4900</v>
      </c>
      <c r="C2866" s="24" t="s">
        <v>2066</v>
      </c>
    </row>
    <row r="2867" spans="1:3" s="26" customFormat="1" ht="15">
      <c r="A2867" s="24" t="s">
        <v>4901</v>
      </c>
      <c r="B2867" s="24" t="s">
        <v>4902</v>
      </c>
      <c r="C2867" s="24" t="s">
        <v>2005</v>
      </c>
    </row>
    <row r="2868" spans="1:3" s="26" customFormat="1" ht="15">
      <c r="A2868" s="24" t="s">
        <v>4903</v>
      </c>
      <c r="B2868" s="24" t="s">
        <v>4904</v>
      </c>
      <c r="C2868" s="24" t="s">
        <v>2060</v>
      </c>
    </row>
    <row r="2869" spans="1:3" s="26" customFormat="1" ht="15">
      <c r="A2869" s="24" t="s">
        <v>4905</v>
      </c>
      <c r="B2869" s="24" t="s">
        <v>4906</v>
      </c>
      <c r="C2869" s="24" t="s">
        <v>2005</v>
      </c>
    </row>
    <row r="2870" spans="1:3" s="26" customFormat="1" ht="15">
      <c r="A2870" s="24" t="s">
        <v>4907</v>
      </c>
      <c r="B2870" s="24" t="s">
        <v>4908</v>
      </c>
      <c r="C2870" s="24" t="s">
        <v>2022</v>
      </c>
    </row>
    <row r="2871" spans="1:3" s="26" customFormat="1" ht="15">
      <c r="A2871" s="24" t="s">
        <v>4597</v>
      </c>
      <c r="B2871" s="24" t="s">
        <v>1973</v>
      </c>
      <c r="C2871" s="24" t="s">
        <v>2124</v>
      </c>
    </row>
    <row r="2872" spans="1:3" s="26" customFormat="1" ht="15">
      <c r="A2872" s="24" t="s">
        <v>4909</v>
      </c>
      <c r="B2872" s="24" t="s">
        <v>4910</v>
      </c>
      <c r="C2872" s="24" t="s">
        <v>2007</v>
      </c>
    </row>
    <row r="2873" spans="1:3" s="26" customFormat="1" ht="15">
      <c r="A2873" s="24" t="s">
        <v>4911</v>
      </c>
      <c r="B2873" s="24" t="s">
        <v>4912</v>
      </c>
      <c r="C2873" s="24" t="s">
        <v>2007</v>
      </c>
    </row>
    <row r="2874" spans="1:3" s="26" customFormat="1" ht="15">
      <c r="A2874" s="24" t="s">
        <v>4913</v>
      </c>
      <c r="B2874" s="24" t="s">
        <v>4914</v>
      </c>
      <c r="C2874" s="24" t="s">
        <v>2071</v>
      </c>
    </row>
    <row r="2875" spans="1:3" s="26" customFormat="1" ht="15">
      <c r="A2875" s="24" t="s">
        <v>4915</v>
      </c>
      <c r="B2875" s="24" t="s">
        <v>4916</v>
      </c>
      <c r="C2875" s="24" t="s">
        <v>2009</v>
      </c>
    </row>
    <row r="2876" spans="1:3" s="26" customFormat="1" ht="15">
      <c r="A2876" s="24" t="s">
        <v>4917</v>
      </c>
      <c r="B2876" s="24" t="s">
        <v>4918</v>
      </c>
      <c r="C2876" s="24" t="s">
        <v>2080</v>
      </c>
    </row>
    <row r="2877" spans="1:3" s="26" customFormat="1" ht="15">
      <c r="A2877" s="24" t="s">
        <v>4919</v>
      </c>
      <c r="B2877" s="24" t="s">
        <v>4920</v>
      </c>
      <c r="C2877" s="24" t="s">
        <v>2060</v>
      </c>
    </row>
    <row r="2878" spans="1:3" s="26" customFormat="1" ht="15">
      <c r="A2878" s="24" t="s">
        <v>4921</v>
      </c>
      <c r="B2878" s="24" t="s">
        <v>4922</v>
      </c>
      <c r="C2878" s="24" t="s">
        <v>2011</v>
      </c>
    </row>
    <row r="2879" spans="1:3" s="26" customFormat="1" ht="15">
      <c r="A2879" s="24" t="s">
        <v>4923</v>
      </c>
      <c r="B2879" s="24" t="s">
        <v>4924</v>
      </c>
      <c r="C2879" s="24" t="s">
        <v>2149</v>
      </c>
    </row>
    <row r="2880" spans="1:3" s="26" customFormat="1" ht="15">
      <c r="A2880" s="24" t="s">
        <v>4925</v>
      </c>
      <c r="B2880" s="24" t="s">
        <v>4926</v>
      </c>
      <c r="C2880" s="24" t="s">
        <v>2007</v>
      </c>
    </row>
    <row r="2881" spans="1:3" s="26" customFormat="1" ht="15">
      <c r="A2881" s="24" t="s">
        <v>4927</v>
      </c>
      <c r="B2881" s="24" t="s">
        <v>4928</v>
      </c>
      <c r="C2881" s="24" t="s">
        <v>2080</v>
      </c>
    </row>
    <row r="2882" spans="1:3" s="26" customFormat="1" ht="15">
      <c r="A2882" s="24" t="s">
        <v>4929</v>
      </c>
      <c r="B2882" s="24" t="s">
        <v>4930</v>
      </c>
      <c r="C2882" s="24" t="s">
        <v>2032</v>
      </c>
    </row>
    <row r="2883" spans="1:3" s="26" customFormat="1" ht="15">
      <c r="A2883" s="24" t="s">
        <v>4931</v>
      </c>
      <c r="B2883" s="24" t="s">
        <v>4932</v>
      </c>
      <c r="C2883" s="24" t="s">
        <v>2018</v>
      </c>
    </row>
    <row r="2884" spans="1:3" s="26" customFormat="1" ht="15">
      <c r="A2884" s="24" t="s">
        <v>4933</v>
      </c>
      <c r="B2884" s="24" t="s">
        <v>4934</v>
      </c>
      <c r="C2884" s="24" t="s">
        <v>2022</v>
      </c>
    </row>
    <row r="2885" spans="1:3" s="26" customFormat="1" ht="15">
      <c r="A2885" s="24" t="s">
        <v>4935</v>
      </c>
      <c r="B2885" s="24" t="s">
        <v>4936</v>
      </c>
      <c r="C2885" s="24" t="s">
        <v>2101</v>
      </c>
    </row>
    <row r="2886" spans="1:3" s="26" customFormat="1" ht="15">
      <c r="A2886" s="24" t="s">
        <v>4937</v>
      </c>
      <c r="B2886" s="24" t="s">
        <v>4938</v>
      </c>
      <c r="C2886" s="24" t="s">
        <v>2003</v>
      </c>
    </row>
    <row r="2887" spans="1:3" s="26" customFormat="1" ht="15">
      <c r="A2887" s="24" t="s">
        <v>4939</v>
      </c>
      <c r="B2887" s="24" t="s">
        <v>4940</v>
      </c>
      <c r="C2887" s="24" t="s">
        <v>2003</v>
      </c>
    </row>
    <row r="2888" spans="1:3" s="26" customFormat="1" ht="15">
      <c r="A2888" s="24" t="s">
        <v>4941</v>
      </c>
      <c r="B2888" s="24" t="s">
        <v>4942</v>
      </c>
      <c r="C2888" s="24" t="s">
        <v>2011</v>
      </c>
    </row>
    <row r="2889" spans="1:3" s="26" customFormat="1" ht="15">
      <c r="A2889" s="24" t="s">
        <v>4943</v>
      </c>
      <c r="B2889" s="24" t="s">
        <v>4944</v>
      </c>
      <c r="C2889" s="24" t="s">
        <v>2032</v>
      </c>
    </row>
    <row r="2890" spans="1:3" s="26" customFormat="1" ht="15">
      <c r="A2890" s="24" t="s">
        <v>4945</v>
      </c>
      <c r="B2890" s="24" t="s">
        <v>4946</v>
      </c>
      <c r="C2890" s="24" t="s">
        <v>2063</v>
      </c>
    </row>
    <row r="2891" spans="1:3" s="26" customFormat="1" ht="15">
      <c r="A2891" s="24" t="s">
        <v>4947</v>
      </c>
      <c r="B2891" s="24" t="s">
        <v>4948</v>
      </c>
      <c r="C2891" s="24" t="s">
        <v>2060</v>
      </c>
    </row>
    <row r="2892" spans="1:3" s="26" customFormat="1" ht="15">
      <c r="A2892" s="24" t="s">
        <v>4949</v>
      </c>
      <c r="B2892" s="24" t="s">
        <v>4950</v>
      </c>
      <c r="C2892" s="24" t="s">
        <v>2007</v>
      </c>
    </row>
    <row r="2893" spans="1:3" s="26" customFormat="1" ht="15">
      <c r="A2893" s="24" t="s">
        <v>4951</v>
      </c>
      <c r="B2893" s="24" t="s">
        <v>4952</v>
      </c>
      <c r="C2893" s="24" t="s">
        <v>2007</v>
      </c>
    </row>
    <row r="2894" spans="1:3" s="26" customFormat="1" ht="15">
      <c r="A2894" s="24" t="s">
        <v>4953</v>
      </c>
      <c r="B2894" s="24" t="s">
        <v>4954</v>
      </c>
      <c r="C2894" s="24" t="s">
        <v>2124</v>
      </c>
    </row>
    <row r="2895" spans="1:3" s="26" customFormat="1" ht="15">
      <c r="A2895" s="24" t="s">
        <v>4955</v>
      </c>
      <c r="B2895" s="24" t="s">
        <v>4956</v>
      </c>
      <c r="C2895" s="24" t="s">
        <v>2018</v>
      </c>
    </row>
    <row r="2896" spans="1:3" s="26" customFormat="1" ht="15">
      <c r="A2896" s="24" t="s">
        <v>4957</v>
      </c>
      <c r="B2896" s="24" t="s">
        <v>4958</v>
      </c>
      <c r="C2896" s="24" t="s">
        <v>2022</v>
      </c>
    </row>
    <row r="2897" spans="1:3" s="26" customFormat="1" ht="15">
      <c r="A2897" s="24" t="s">
        <v>4959</v>
      </c>
      <c r="B2897" s="24" t="s">
        <v>4960</v>
      </c>
      <c r="C2897" s="24" t="s">
        <v>2149</v>
      </c>
    </row>
    <row r="2898" spans="1:3" s="26" customFormat="1" ht="15">
      <c r="A2898" s="24" t="s">
        <v>4961</v>
      </c>
      <c r="B2898" s="24" t="s">
        <v>4962</v>
      </c>
      <c r="C2898" s="24" t="s">
        <v>2011</v>
      </c>
    </row>
    <row r="2899" spans="1:3" s="26" customFormat="1" ht="15">
      <c r="A2899" s="24" t="s">
        <v>4963</v>
      </c>
      <c r="B2899" s="24" t="s">
        <v>4964</v>
      </c>
      <c r="C2899" s="24" t="s">
        <v>2101</v>
      </c>
    </row>
    <row r="2900" spans="1:3" s="26" customFormat="1" ht="15">
      <c r="A2900" s="24" t="s">
        <v>4965</v>
      </c>
      <c r="B2900" s="24" t="s">
        <v>4966</v>
      </c>
      <c r="C2900" s="24" t="s">
        <v>2063</v>
      </c>
    </row>
    <row r="2901" spans="1:3" s="26" customFormat="1" ht="15">
      <c r="A2901" s="24" t="s">
        <v>4967</v>
      </c>
      <c r="B2901" s="24" t="s">
        <v>4968</v>
      </c>
      <c r="C2901" s="24" t="s">
        <v>2080</v>
      </c>
    </row>
    <row r="2902" spans="1:3" s="26" customFormat="1" ht="15">
      <c r="A2902" s="24" t="s">
        <v>4969</v>
      </c>
      <c r="B2902" s="24" t="s">
        <v>4970</v>
      </c>
      <c r="C2902" s="24" t="s">
        <v>2124</v>
      </c>
    </row>
    <row r="2903" spans="1:3" s="26" customFormat="1" ht="15">
      <c r="A2903" s="24" t="s">
        <v>4971</v>
      </c>
      <c r="B2903" s="24" t="s">
        <v>4972</v>
      </c>
      <c r="C2903" s="24" t="s">
        <v>2101</v>
      </c>
    </row>
    <row r="2904" spans="1:3" s="26" customFormat="1" ht="15">
      <c r="A2904" s="24" t="s">
        <v>4973</v>
      </c>
      <c r="B2904" s="24" t="s">
        <v>4974</v>
      </c>
      <c r="C2904" s="24" t="s">
        <v>2060</v>
      </c>
    </row>
    <row r="2905" spans="1:3" s="26" customFormat="1" ht="15">
      <c r="A2905" s="24" t="s">
        <v>4975</v>
      </c>
      <c r="B2905" s="24" t="s">
        <v>4976</v>
      </c>
      <c r="C2905" s="24" t="s">
        <v>2101</v>
      </c>
    </row>
    <row r="2906" spans="1:3" s="26" customFormat="1" ht="15">
      <c r="A2906" s="24" t="s">
        <v>4977</v>
      </c>
      <c r="B2906" s="24" t="s">
        <v>4978</v>
      </c>
      <c r="C2906" s="24" t="s">
        <v>2005</v>
      </c>
    </row>
    <row r="2907" spans="1:3" s="26" customFormat="1" ht="15">
      <c r="A2907" s="24" t="s">
        <v>4979</v>
      </c>
      <c r="B2907" s="24" t="s">
        <v>4980</v>
      </c>
      <c r="C2907" s="24" t="s">
        <v>2011</v>
      </c>
    </row>
    <row r="2908" spans="1:3" s="26" customFormat="1" ht="15">
      <c r="A2908" s="24" t="s">
        <v>4981</v>
      </c>
      <c r="B2908" s="24" t="s">
        <v>4982</v>
      </c>
      <c r="C2908" s="24" t="s">
        <v>2101</v>
      </c>
    </row>
    <row r="2909" spans="1:3" s="26" customFormat="1" ht="15">
      <c r="A2909" s="24" t="s">
        <v>4983</v>
      </c>
      <c r="B2909" s="24" t="s">
        <v>4984</v>
      </c>
      <c r="C2909" s="24" t="s">
        <v>2101</v>
      </c>
    </row>
    <row r="2910" spans="1:3" s="26" customFormat="1" ht="15">
      <c r="A2910" s="24" t="s">
        <v>4985</v>
      </c>
      <c r="B2910" s="24" t="s">
        <v>4986</v>
      </c>
      <c r="C2910" s="24" t="s">
        <v>2101</v>
      </c>
    </row>
    <row r="2911" spans="1:3" s="26" customFormat="1" ht="15">
      <c r="A2911" s="24" t="s">
        <v>4987</v>
      </c>
      <c r="B2911" s="24" t="s">
        <v>4988</v>
      </c>
      <c r="C2911" s="24" t="s">
        <v>2025</v>
      </c>
    </row>
    <row r="2912" spans="1:3" s="26" customFormat="1" ht="15">
      <c r="A2912" s="24" t="s">
        <v>4989</v>
      </c>
      <c r="B2912" s="24" t="s">
        <v>4990</v>
      </c>
      <c r="C2912" s="24" t="s">
        <v>2025</v>
      </c>
    </row>
    <row r="2913" spans="1:3" s="26" customFormat="1" ht="15">
      <c r="A2913" s="24" t="s">
        <v>4991</v>
      </c>
      <c r="B2913" s="24" t="s">
        <v>4992</v>
      </c>
      <c r="C2913" s="24" t="s">
        <v>2101</v>
      </c>
    </row>
    <row r="2914" spans="1:3" s="26" customFormat="1" ht="15">
      <c r="A2914" s="24" t="s">
        <v>4993</v>
      </c>
      <c r="B2914" s="24" t="s">
        <v>4994</v>
      </c>
      <c r="C2914" s="24" t="s">
        <v>2022</v>
      </c>
    </row>
    <row r="2915" spans="1:3" s="26" customFormat="1" ht="15">
      <c r="A2915" s="24" t="s">
        <v>4995</v>
      </c>
      <c r="B2915" s="24" t="s">
        <v>4996</v>
      </c>
      <c r="C2915" s="24" t="s">
        <v>2011</v>
      </c>
    </row>
    <row r="2916" spans="1:3" s="26" customFormat="1" ht="15">
      <c r="A2916" s="24" t="s">
        <v>4997</v>
      </c>
      <c r="B2916" s="24" t="s">
        <v>4998</v>
      </c>
      <c r="C2916" s="24" t="s">
        <v>2101</v>
      </c>
    </row>
    <row r="2917" spans="1:3" s="26" customFormat="1" ht="15">
      <c r="A2917" s="24" t="s">
        <v>4999</v>
      </c>
      <c r="B2917" s="24" t="s">
        <v>5000</v>
      </c>
      <c r="C2917" s="24" t="s">
        <v>2025</v>
      </c>
    </row>
    <row r="2918" spans="1:3" s="26" customFormat="1" ht="15">
      <c r="A2918" s="24" t="s">
        <v>5001</v>
      </c>
      <c r="B2918" s="24" t="s">
        <v>5002</v>
      </c>
      <c r="C2918" s="24" t="s">
        <v>2101</v>
      </c>
    </row>
    <row r="2919" spans="1:3" s="26" customFormat="1" ht="15">
      <c r="A2919" s="24" t="s">
        <v>5003</v>
      </c>
      <c r="B2919" s="24" t="s">
        <v>5004</v>
      </c>
      <c r="C2919" s="24" t="s">
        <v>2011</v>
      </c>
    </row>
    <row r="2920" spans="1:3" s="26" customFormat="1" ht="15">
      <c r="A2920" s="24" t="s">
        <v>5005</v>
      </c>
      <c r="B2920" s="24" t="s">
        <v>5006</v>
      </c>
      <c r="C2920" s="24" t="s">
        <v>2101</v>
      </c>
    </row>
    <row r="2921" spans="1:3" s="26" customFormat="1" ht="15">
      <c r="A2921" s="24" t="s">
        <v>5007</v>
      </c>
      <c r="B2921" s="24" t="s">
        <v>5008</v>
      </c>
      <c r="C2921" s="24" t="s">
        <v>2025</v>
      </c>
    </row>
    <row r="2922" spans="1:3" s="26" customFormat="1" ht="15">
      <c r="A2922" s="24" t="s">
        <v>5009</v>
      </c>
      <c r="B2922" s="24" t="s">
        <v>5010</v>
      </c>
      <c r="C2922" s="24" t="s">
        <v>2025</v>
      </c>
    </row>
    <row r="2923" spans="1:3" s="26" customFormat="1" ht="15">
      <c r="A2923" s="24" t="s">
        <v>5011</v>
      </c>
      <c r="B2923" s="24" t="s">
        <v>5012</v>
      </c>
      <c r="C2923" s="24" t="s">
        <v>2025</v>
      </c>
    </row>
    <row r="2924" spans="1:3" s="26" customFormat="1" ht="15">
      <c r="A2924" s="24" t="s">
        <v>5013</v>
      </c>
      <c r="B2924" s="24" t="s">
        <v>5014</v>
      </c>
      <c r="C2924" s="24" t="s">
        <v>2022</v>
      </c>
    </row>
    <row r="2925" spans="1:3" s="26" customFormat="1" ht="15">
      <c r="A2925" s="24" t="s">
        <v>5015</v>
      </c>
      <c r="B2925" s="24" t="s">
        <v>5016</v>
      </c>
      <c r="C2925" s="24" t="s">
        <v>2025</v>
      </c>
    </row>
    <row r="2926" spans="1:3" s="26" customFormat="1" ht="15">
      <c r="A2926" s="24" t="s">
        <v>5017</v>
      </c>
      <c r="B2926" s="24" t="s">
        <v>5018</v>
      </c>
      <c r="C2926" s="24" t="s">
        <v>2025</v>
      </c>
    </row>
    <row r="2927" spans="1:3" s="26" customFormat="1" ht="15">
      <c r="A2927" s="24" t="s">
        <v>5019</v>
      </c>
      <c r="B2927" s="24" t="s">
        <v>5020</v>
      </c>
      <c r="C2927" s="24" t="s">
        <v>2025</v>
      </c>
    </row>
    <row r="2928" spans="1:3" s="26" customFormat="1" ht="15">
      <c r="A2928" s="24" t="s">
        <v>5021</v>
      </c>
      <c r="B2928" s="24" t="s">
        <v>5022</v>
      </c>
      <c r="C2928" s="24" t="s">
        <v>2101</v>
      </c>
    </row>
    <row r="2929" spans="1:3" s="26" customFormat="1" ht="15">
      <c r="A2929" s="24" t="s">
        <v>5023</v>
      </c>
      <c r="B2929" s="24" t="s">
        <v>5024</v>
      </c>
      <c r="C2929" s="24" t="s">
        <v>2011</v>
      </c>
    </row>
    <row r="2930" spans="1:3" s="26" customFormat="1" ht="15">
      <c r="A2930" s="24" t="s">
        <v>5025</v>
      </c>
      <c r="B2930" s="24" t="s">
        <v>5026</v>
      </c>
      <c r="C2930" s="24" t="s">
        <v>2005</v>
      </c>
    </row>
    <row r="2931" spans="1:3" s="26" customFormat="1" ht="15">
      <c r="A2931" s="24" t="s">
        <v>5027</v>
      </c>
      <c r="B2931" s="24" t="s">
        <v>5028</v>
      </c>
      <c r="C2931" s="24" t="s">
        <v>2101</v>
      </c>
    </row>
    <row r="2932" spans="1:3" s="26" customFormat="1" ht="15">
      <c r="A2932" s="24" t="s">
        <v>5029</v>
      </c>
      <c r="B2932" s="24" t="s">
        <v>5030</v>
      </c>
      <c r="C2932" s="24" t="s">
        <v>2011</v>
      </c>
    </row>
    <row r="2933" spans="1:3" s="26" customFormat="1" ht="15">
      <c r="A2933" s="24" t="s">
        <v>5031</v>
      </c>
      <c r="B2933" s="24" t="s">
        <v>5032</v>
      </c>
      <c r="C2933" s="24" t="s">
        <v>2101</v>
      </c>
    </row>
    <row r="2934" spans="1:3" s="26" customFormat="1" ht="15">
      <c r="A2934" s="24" t="s">
        <v>5033</v>
      </c>
      <c r="B2934" s="24" t="s">
        <v>5034</v>
      </c>
      <c r="C2934" s="24" t="s">
        <v>2025</v>
      </c>
    </row>
    <row r="2935" spans="1:3" s="26" customFormat="1" ht="15">
      <c r="A2935" s="24" t="s">
        <v>5035</v>
      </c>
      <c r="B2935" s="24" t="s">
        <v>5036</v>
      </c>
      <c r="C2935" s="24" t="s">
        <v>2011</v>
      </c>
    </row>
    <row r="2936" spans="1:3" s="26" customFormat="1" ht="15">
      <c r="A2936" s="24" t="s">
        <v>5037</v>
      </c>
      <c r="B2936" s="24" t="s">
        <v>5038</v>
      </c>
      <c r="C2936" s="24" t="s">
        <v>2101</v>
      </c>
    </row>
    <row r="2937" spans="1:3" s="26" customFormat="1" ht="15">
      <c r="A2937" s="24" t="s">
        <v>5039</v>
      </c>
      <c r="B2937" s="24" t="s">
        <v>5040</v>
      </c>
      <c r="C2937" s="24" t="s">
        <v>2011</v>
      </c>
    </row>
    <row r="2938" spans="1:3" s="26" customFormat="1" ht="15">
      <c r="A2938" s="24" t="s">
        <v>5041</v>
      </c>
      <c r="B2938" s="24" t="s">
        <v>5042</v>
      </c>
      <c r="C2938" s="24" t="s">
        <v>2101</v>
      </c>
    </row>
    <row r="2939" spans="1:3" s="26" customFormat="1" ht="15">
      <c r="A2939" s="24" t="s">
        <v>5043</v>
      </c>
      <c r="B2939" s="24" t="s">
        <v>5044</v>
      </c>
      <c r="C2939" s="24" t="s">
        <v>2101</v>
      </c>
    </row>
    <row r="2940" spans="1:3" s="26" customFormat="1" ht="15">
      <c r="A2940" s="24" t="s">
        <v>5045</v>
      </c>
      <c r="B2940" s="24" t="s">
        <v>5046</v>
      </c>
      <c r="C2940" s="24" t="s">
        <v>2032</v>
      </c>
    </row>
    <row r="2941" spans="1:3" s="26" customFormat="1" ht="15">
      <c r="A2941" s="24" t="s">
        <v>5047</v>
      </c>
      <c r="B2941" s="24" t="s">
        <v>5048</v>
      </c>
      <c r="C2941" s="24" t="s">
        <v>2025</v>
      </c>
    </row>
    <row r="2942" spans="1:3" s="26" customFormat="1" ht="15">
      <c r="A2942" s="24" t="s">
        <v>5049</v>
      </c>
      <c r="B2942" s="24" t="s">
        <v>5050</v>
      </c>
      <c r="C2942" s="24" t="s">
        <v>2011</v>
      </c>
    </row>
    <row r="2943" spans="1:3" s="26" customFormat="1" ht="15">
      <c r="A2943" s="24" t="s">
        <v>5051</v>
      </c>
      <c r="B2943" s="24" t="s">
        <v>5052</v>
      </c>
      <c r="C2943" s="24" t="s">
        <v>2025</v>
      </c>
    </row>
    <row r="2944" spans="1:3" s="26" customFormat="1" ht="15">
      <c r="A2944" s="24" t="s">
        <v>5053</v>
      </c>
      <c r="B2944" s="24" t="s">
        <v>5054</v>
      </c>
      <c r="C2944" s="24" t="s">
        <v>2101</v>
      </c>
    </row>
    <row r="2945" spans="1:3" s="26" customFormat="1" ht="15">
      <c r="A2945" s="24" t="s">
        <v>5055</v>
      </c>
      <c r="B2945" s="24" t="s">
        <v>5056</v>
      </c>
      <c r="C2945" s="24" t="s">
        <v>2025</v>
      </c>
    </row>
    <row r="2946" spans="1:3" s="26" customFormat="1" ht="15">
      <c r="A2946" s="24" t="s">
        <v>5057</v>
      </c>
      <c r="B2946" s="24" t="s">
        <v>5058</v>
      </c>
      <c r="C2946" s="24" t="s">
        <v>2025</v>
      </c>
    </row>
    <row r="2947" spans="1:3" s="26" customFormat="1" ht="15">
      <c r="A2947" s="24" t="s">
        <v>5059</v>
      </c>
      <c r="B2947" s="24" t="s">
        <v>5060</v>
      </c>
      <c r="C2947" s="24" t="s">
        <v>2025</v>
      </c>
    </row>
    <row r="2948" spans="1:3" s="26" customFormat="1" ht="15">
      <c r="A2948" s="24" t="s">
        <v>5061</v>
      </c>
      <c r="B2948" s="24" t="s">
        <v>5062</v>
      </c>
      <c r="C2948" s="24" t="s">
        <v>2101</v>
      </c>
    </row>
    <row r="2949" spans="1:3" s="26" customFormat="1" ht="15">
      <c r="A2949" s="24" t="s">
        <v>5063</v>
      </c>
      <c r="B2949" s="24" t="s">
        <v>5064</v>
      </c>
      <c r="C2949" s="24" t="s">
        <v>2025</v>
      </c>
    </row>
    <row r="2950" spans="1:3" s="26" customFormat="1" ht="15">
      <c r="A2950" s="24" t="s">
        <v>5065</v>
      </c>
      <c r="B2950" s="24" t="s">
        <v>5066</v>
      </c>
      <c r="C2950" s="24" t="s">
        <v>2101</v>
      </c>
    </row>
    <row r="2951" spans="1:3" s="26" customFormat="1" ht="15">
      <c r="A2951" s="24" t="s">
        <v>5067</v>
      </c>
      <c r="B2951" s="24" t="s">
        <v>5068</v>
      </c>
      <c r="C2951" s="24" t="s">
        <v>2001</v>
      </c>
    </row>
    <row r="2952" spans="1:3" s="26" customFormat="1" ht="15">
      <c r="A2952" s="24" t="s">
        <v>4313</v>
      </c>
      <c r="B2952" s="24" t="s">
        <v>4314</v>
      </c>
      <c r="C2952" s="24" t="s">
        <v>2025</v>
      </c>
    </row>
    <row r="2953" spans="1:3" s="26" customFormat="1" ht="15">
      <c r="A2953" s="24" t="s">
        <v>4315</v>
      </c>
      <c r="B2953" s="24" t="s">
        <v>4316</v>
      </c>
      <c r="C2953" s="24" t="s">
        <v>2011</v>
      </c>
    </row>
    <row r="2954" spans="1:3" s="26" customFormat="1" ht="15">
      <c r="A2954" s="24" t="s">
        <v>4317</v>
      </c>
      <c r="B2954" s="24" t="s">
        <v>4318</v>
      </c>
      <c r="C2954" s="24" t="s">
        <v>2011</v>
      </c>
    </row>
    <row r="2955" spans="1:3" s="26" customFormat="1" ht="15">
      <c r="A2955" s="24" t="s">
        <v>4319</v>
      </c>
      <c r="B2955" s="24" t="s">
        <v>4320</v>
      </c>
      <c r="C2955" s="24" t="s">
        <v>2101</v>
      </c>
    </row>
    <row r="2956" spans="1:3" s="26" customFormat="1" ht="15">
      <c r="A2956" s="24" t="s">
        <v>4321</v>
      </c>
      <c r="B2956" s="24" t="s">
        <v>4322</v>
      </c>
      <c r="C2956" s="24" t="s">
        <v>2025</v>
      </c>
    </row>
    <row r="2957" spans="1:3" s="26" customFormat="1" ht="15">
      <c r="A2957" s="24" t="s">
        <v>4323</v>
      </c>
      <c r="B2957" s="24" t="s">
        <v>4324</v>
      </c>
      <c r="C2957" s="24" t="s">
        <v>2005</v>
      </c>
    </row>
    <row r="2958" spans="1:3" s="26" customFormat="1" ht="15">
      <c r="A2958" s="24" t="s">
        <v>4325</v>
      </c>
      <c r="B2958" s="24" t="s">
        <v>4326</v>
      </c>
      <c r="C2958" s="24" t="s">
        <v>2011</v>
      </c>
    </row>
    <row r="2959" spans="1:3" s="26" customFormat="1" ht="15">
      <c r="A2959" s="24" t="s">
        <v>4327</v>
      </c>
      <c r="B2959" s="24" t="s">
        <v>4328</v>
      </c>
      <c r="C2959" s="24" t="s">
        <v>2011</v>
      </c>
    </row>
    <row r="2960" spans="1:3" s="26" customFormat="1" ht="15">
      <c r="A2960" s="24" t="s">
        <v>4329</v>
      </c>
      <c r="B2960" s="24" t="s">
        <v>4330</v>
      </c>
      <c r="C2960" s="24" t="s">
        <v>2025</v>
      </c>
    </row>
    <row r="2961" spans="1:3" s="26" customFormat="1" ht="15">
      <c r="A2961" s="24" t="s">
        <v>4331</v>
      </c>
      <c r="B2961" s="24" t="s">
        <v>4332</v>
      </c>
      <c r="C2961" s="24" t="s">
        <v>2101</v>
      </c>
    </row>
    <row r="2962" spans="1:3" s="26" customFormat="1" ht="15">
      <c r="A2962" s="24" t="s">
        <v>4333</v>
      </c>
      <c r="B2962" s="24" t="s">
        <v>4334</v>
      </c>
      <c r="C2962" s="24" t="s">
        <v>2101</v>
      </c>
    </row>
    <row r="2963" spans="1:3" s="26" customFormat="1" ht="15">
      <c r="A2963" s="24" t="s">
        <v>4335</v>
      </c>
      <c r="B2963" s="24" t="s">
        <v>4336</v>
      </c>
      <c r="C2963" s="24" t="s">
        <v>2101</v>
      </c>
    </row>
    <row r="2964" spans="1:3" s="26" customFormat="1" ht="15">
      <c r="A2964" s="24" t="s">
        <v>4337</v>
      </c>
      <c r="B2964" s="24" t="s">
        <v>4338</v>
      </c>
      <c r="C2964" s="24" t="s">
        <v>2101</v>
      </c>
    </row>
    <row r="2965" spans="1:3" s="26" customFormat="1" ht="15">
      <c r="A2965" s="24" t="s">
        <v>4339</v>
      </c>
      <c r="B2965" s="24" t="s">
        <v>4340</v>
      </c>
      <c r="C2965" s="24" t="s">
        <v>2060</v>
      </c>
    </row>
    <row r="2966" spans="1:3" s="26" customFormat="1" ht="15">
      <c r="A2966" s="24" t="s">
        <v>4341</v>
      </c>
      <c r="B2966" s="24" t="s">
        <v>4342</v>
      </c>
      <c r="C2966" s="24" t="s">
        <v>2032</v>
      </c>
    </row>
    <row r="2967" spans="1:3" s="26" customFormat="1" ht="15">
      <c r="A2967" s="24" t="s">
        <v>4343</v>
      </c>
      <c r="B2967" s="24" t="s">
        <v>4344</v>
      </c>
      <c r="C2967" s="24" t="s">
        <v>2124</v>
      </c>
    </row>
    <row r="2968" spans="1:3" s="26" customFormat="1" ht="15">
      <c r="A2968" s="24" t="s">
        <v>4345</v>
      </c>
      <c r="B2968" s="24" t="s">
        <v>4346</v>
      </c>
      <c r="C2968" s="24" t="s">
        <v>2007</v>
      </c>
    </row>
    <row r="2969" spans="1:3" s="26" customFormat="1" ht="15">
      <c r="A2969" s="24" t="s">
        <v>4347</v>
      </c>
      <c r="B2969" s="24" t="s">
        <v>4348</v>
      </c>
      <c r="C2969" s="24" t="s">
        <v>2011</v>
      </c>
    </row>
    <row r="2970" spans="1:3" s="26" customFormat="1" ht="15">
      <c r="A2970" s="24" t="s">
        <v>4349</v>
      </c>
      <c r="B2970" s="24" t="s">
        <v>4350</v>
      </c>
      <c r="C2970" s="24" t="s">
        <v>2066</v>
      </c>
    </row>
    <row r="2971" spans="1:3" s="26" customFormat="1" ht="15">
      <c r="A2971" s="24" t="s">
        <v>4351</v>
      </c>
      <c r="B2971" s="24" t="s">
        <v>4352</v>
      </c>
      <c r="C2971" s="24" t="s">
        <v>2066</v>
      </c>
    </row>
    <row r="2972" spans="1:3" s="26" customFormat="1" ht="15">
      <c r="A2972" s="24" t="s">
        <v>4353</v>
      </c>
      <c r="B2972" s="24" t="s">
        <v>4354</v>
      </c>
      <c r="C2972" s="24" t="s">
        <v>2071</v>
      </c>
    </row>
    <row r="2973" spans="1:3" s="26" customFormat="1" ht="15">
      <c r="A2973" s="24" t="s">
        <v>4355</v>
      </c>
      <c r="B2973" s="24" t="s">
        <v>4356</v>
      </c>
      <c r="C2973" s="24" t="s">
        <v>2011</v>
      </c>
    </row>
    <row r="2974" spans="1:3" s="26" customFormat="1" ht="15">
      <c r="A2974" s="24" t="s">
        <v>4357</v>
      </c>
      <c r="B2974" s="24" t="s">
        <v>4358</v>
      </c>
      <c r="C2974" s="24" t="s">
        <v>2022</v>
      </c>
    </row>
    <row r="2975" spans="1:3" s="26" customFormat="1" ht="15">
      <c r="A2975" s="24" t="s">
        <v>4359</v>
      </c>
      <c r="B2975" s="24" t="s">
        <v>4360</v>
      </c>
      <c r="C2975" s="24" t="s">
        <v>2003</v>
      </c>
    </row>
    <row r="2976" spans="1:3" s="26" customFormat="1" ht="15">
      <c r="A2976" s="24" t="s">
        <v>4361</v>
      </c>
      <c r="B2976" s="24" t="s">
        <v>4362</v>
      </c>
      <c r="C2976" s="24" t="s">
        <v>2149</v>
      </c>
    </row>
    <row r="2977" spans="1:3" s="26" customFormat="1" ht="15">
      <c r="A2977" s="24" t="s">
        <v>4363</v>
      </c>
      <c r="B2977" s="24" t="s">
        <v>4364</v>
      </c>
      <c r="C2977" s="24" t="s">
        <v>2149</v>
      </c>
    </row>
    <row r="2978" spans="1:3" s="26" customFormat="1" ht="15">
      <c r="A2978" s="24" t="s">
        <v>4365</v>
      </c>
      <c r="B2978" s="24" t="s">
        <v>4366</v>
      </c>
      <c r="C2978" s="24" t="s">
        <v>2025</v>
      </c>
    </row>
    <row r="2979" spans="1:3" s="26" customFormat="1" ht="15">
      <c r="A2979" s="24" t="s">
        <v>4367</v>
      </c>
      <c r="B2979" s="24" t="s">
        <v>4368</v>
      </c>
      <c r="C2979" s="24" t="s">
        <v>2011</v>
      </c>
    </row>
    <row r="2980" spans="1:3" s="26" customFormat="1" ht="15">
      <c r="A2980" s="24" t="s">
        <v>4369</v>
      </c>
      <c r="B2980" s="24" t="s">
        <v>4370</v>
      </c>
      <c r="C2980" s="24" t="s">
        <v>2005</v>
      </c>
    </row>
    <row r="2981" spans="1:3" s="26" customFormat="1" ht="15">
      <c r="A2981" s="24" t="s">
        <v>4371</v>
      </c>
      <c r="B2981" s="24" t="s">
        <v>4372</v>
      </c>
      <c r="C2981" s="24" t="s">
        <v>2071</v>
      </c>
    </row>
    <row r="2982" spans="1:3" s="26" customFormat="1" ht="15">
      <c r="A2982" s="24" t="s">
        <v>4373</v>
      </c>
      <c r="B2982" s="24" t="s">
        <v>4374</v>
      </c>
      <c r="C2982" s="24" t="s">
        <v>2016</v>
      </c>
    </row>
    <row r="2983" spans="1:3" s="26" customFormat="1" ht="15">
      <c r="A2983" s="24" t="s">
        <v>4375</v>
      </c>
      <c r="B2983" s="24" t="s">
        <v>4376</v>
      </c>
      <c r="C2983" s="24" t="s">
        <v>2124</v>
      </c>
    </row>
    <row r="2984" spans="1:3" s="26" customFormat="1" ht="15">
      <c r="A2984" s="24" t="s">
        <v>4377</v>
      </c>
      <c r="B2984" s="24" t="s">
        <v>4378</v>
      </c>
      <c r="C2984" s="24" t="s">
        <v>2007</v>
      </c>
    </row>
    <row r="2985" spans="1:3" s="26" customFormat="1" ht="15">
      <c r="A2985" s="24" t="s">
        <v>4379</v>
      </c>
      <c r="B2985" s="24" t="s">
        <v>4380</v>
      </c>
      <c r="C2985" s="24" t="s">
        <v>2071</v>
      </c>
    </row>
    <row r="2986" spans="1:3" s="26" customFormat="1" ht="15">
      <c r="A2986" s="24" t="s">
        <v>4381</v>
      </c>
      <c r="B2986" s="24" t="s">
        <v>4382</v>
      </c>
      <c r="C2986" s="24" t="s">
        <v>2011</v>
      </c>
    </row>
    <row r="2987" spans="1:3" s="26" customFormat="1" ht="15">
      <c r="A2987" s="24" t="s">
        <v>4383</v>
      </c>
      <c r="B2987" s="24" t="s">
        <v>4384</v>
      </c>
      <c r="C2987" s="24" t="s">
        <v>2011</v>
      </c>
    </row>
    <row r="2988" spans="1:3" s="26" customFormat="1" ht="15">
      <c r="A2988" s="24" t="s">
        <v>4385</v>
      </c>
      <c r="B2988" s="24" t="s">
        <v>4386</v>
      </c>
      <c r="C2988" s="24" t="s">
        <v>2011</v>
      </c>
    </row>
    <row r="2989" spans="1:3" s="26" customFormat="1" ht="15">
      <c r="A2989" s="24" t="s">
        <v>4387</v>
      </c>
      <c r="B2989" s="24" t="s">
        <v>4388</v>
      </c>
      <c r="C2989" s="24" t="s">
        <v>2011</v>
      </c>
    </row>
    <row r="2990" spans="1:3" s="26" customFormat="1" ht="15">
      <c r="A2990" s="24" t="s">
        <v>4389</v>
      </c>
      <c r="B2990" s="24" t="s">
        <v>4390</v>
      </c>
      <c r="C2990" s="24" t="s">
        <v>2011</v>
      </c>
    </row>
    <row r="2991" spans="1:3" s="26" customFormat="1" ht="15">
      <c r="A2991" s="24" t="s">
        <v>4391</v>
      </c>
      <c r="B2991" s="24" t="s">
        <v>4392</v>
      </c>
      <c r="C2991" s="24" t="s">
        <v>2124</v>
      </c>
    </row>
    <row r="2992" spans="1:3" s="26" customFormat="1" ht="15">
      <c r="A2992" s="24" t="s">
        <v>4393</v>
      </c>
      <c r="B2992" s="24" t="s">
        <v>4394</v>
      </c>
      <c r="C2992" s="24" t="s">
        <v>2011</v>
      </c>
    </row>
    <row r="2993" spans="1:3" s="26" customFormat="1" ht="15">
      <c r="A2993" s="24" t="s">
        <v>4395</v>
      </c>
      <c r="B2993" s="24" t="s">
        <v>4396</v>
      </c>
      <c r="C2993" s="24" t="s">
        <v>2101</v>
      </c>
    </row>
    <row r="2994" spans="1:3" s="26" customFormat="1" ht="15">
      <c r="A2994" s="24" t="s">
        <v>4397</v>
      </c>
      <c r="B2994" s="24" t="s">
        <v>4398</v>
      </c>
      <c r="C2994" s="24" t="s">
        <v>2071</v>
      </c>
    </row>
    <row r="2995" spans="1:3" s="26" customFormat="1" ht="15">
      <c r="A2995" s="24" t="s">
        <v>4399</v>
      </c>
      <c r="B2995" s="24" t="s">
        <v>4400</v>
      </c>
      <c r="C2995" s="24" t="s">
        <v>2080</v>
      </c>
    </row>
    <row r="2996" spans="1:3" s="26" customFormat="1" ht="15">
      <c r="A2996" s="24" t="s">
        <v>4401</v>
      </c>
      <c r="B2996" s="24" t="s">
        <v>4402</v>
      </c>
      <c r="C2996" s="24" t="s">
        <v>2025</v>
      </c>
    </row>
    <row r="2997" spans="1:3" s="26" customFormat="1" ht="15">
      <c r="A2997" s="24" t="s">
        <v>4403</v>
      </c>
      <c r="B2997" s="24" t="s">
        <v>4404</v>
      </c>
      <c r="C2997" s="24" t="s">
        <v>2009</v>
      </c>
    </row>
    <row r="2998" spans="1:3" s="26" customFormat="1" ht="15">
      <c r="A2998" s="24" t="s">
        <v>4405</v>
      </c>
      <c r="B2998" s="24" t="s">
        <v>4406</v>
      </c>
      <c r="C2998" s="24" t="s">
        <v>2007</v>
      </c>
    </row>
    <row r="2999" spans="1:3" s="26" customFormat="1" ht="15">
      <c r="A2999" s="24" t="s">
        <v>4407</v>
      </c>
      <c r="B2999" s="24" t="s">
        <v>4408</v>
      </c>
      <c r="C2999" s="24" t="s">
        <v>2124</v>
      </c>
    </row>
    <row r="3000" spans="1:3" s="26" customFormat="1" ht="15">
      <c r="A3000" s="24" t="s">
        <v>4409</v>
      </c>
      <c r="B3000" s="24" t="s">
        <v>4410</v>
      </c>
      <c r="C3000" s="24" t="s">
        <v>2124</v>
      </c>
    </row>
    <row r="3001" spans="1:3" s="26" customFormat="1" ht="15">
      <c r="A3001" s="24" t="s">
        <v>4411</v>
      </c>
      <c r="B3001" s="24" t="s">
        <v>4412</v>
      </c>
      <c r="C3001" s="24" t="s">
        <v>2080</v>
      </c>
    </row>
    <row r="3002" spans="1:3" s="26" customFormat="1" ht="15">
      <c r="A3002" s="24" t="s">
        <v>4413</v>
      </c>
      <c r="B3002" s="24" t="s">
        <v>4414</v>
      </c>
      <c r="C3002" s="24" t="s">
        <v>2063</v>
      </c>
    </row>
    <row r="3003" spans="1:3" s="26" customFormat="1" ht="15">
      <c r="A3003" s="24" t="s">
        <v>4415</v>
      </c>
      <c r="B3003" s="24" t="s">
        <v>4416</v>
      </c>
      <c r="C3003" s="24" t="s">
        <v>2060</v>
      </c>
    </row>
    <row r="3004" spans="1:3" s="26" customFormat="1" ht="15">
      <c r="A3004" s="24" t="s">
        <v>4417</v>
      </c>
      <c r="B3004" s="24" t="s">
        <v>4418</v>
      </c>
      <c r="C3004" s="24" t="s">
        <v>2060</v>
      </c>
    </row>
    <row r="3005" spans="1:3" s="26" customFormat="1" ht="15">
      <c r="A3005" s="24" t="s">
        <v>4419</v>
      </c>
      <c r="B3005" s="24" t="s">
        <v>4420</v>
      </c>
      <c r="C3005" s="24" t="s">
        <v>2018</v>
      </c>
    </row>
    <row r="3006" spans="1:3" s="26" customFormat="1" ht="15">
      <c r="A3006" s="24" t="s">
        <v>4421</v>
      </c>
      <c r="B3006" s="24" t="s">
        <v>4422</v>
      </c>
      <c r="C3006" s="24" t="s">
        <v>2071</v>
      </c>
    </row>
    <row r="3007" spans="1:3" s="26" customFormat="1" ht="15">
      <c r="A3007" s="24" t="s">
        <v>4423</v>
      </c>
      <c r="B3007" s="24" t="s">
        <v>4424</v>
      </c>
      <c r="C3007" s="24" t="s">
        <v>2001</v>
      </c>
    </row>
    <row r="3008" spans="1:3" s="26" customFormat="1" ht="15">
      <c r="A3008" s="24" t="s">
        <v>4425</v>
      </c>
      <c r="B3008" s="24" t="s">
        <v>4426</v>
      </c>
      <c r="C3008" s="24" t="s">
        <v>2060</v>
      </c>
    </row>
    <row r="3009" spans="1:3" s="26" customFormat="1" ht="15">
      <c r="A3009" s="24" t="s">
        <v>4427</v>
      </c>
      <c r="B3009" s="24" t="s">
        <v>4428</v>
      </c>
      <c r="C3009" s="24" t="s">
        <v>2080</v>
      </c>
    </row>
    <row r="3010" spans="1:3" s="26" customFormat="1" ht="15">
      <c r="A3010" s="24" t="s">
        <v>4429</v>
      </c>
      <c r="B3010" s="24" t="s">
        <v>4430</v>
      </c>
      <c r="C3010" s="24" t="s">
        <v>2025</v>
      </c>
    </row>
    <row r="3011" spans="1:3" s="26" customFormat="1" ht="15">
      <c r="A3011" s="24" t="s">
        <v>4431</v>
      </c>
      <c r="B3011" s="24" t="s">
        <v>3240</v>
      </c>
      <c r="C3011" s="24" t="s">
        <v>2060</v>
      </c>
    </row>
    <row r="3012" spans="1:3" s="26" customFormat="1" ht="15">
      <c r="A3012" s="24" t="s">
        <v>3241</v>
      </c>
      <c r="B3012" s="24" t="s">
        <v>3242</v>
      </c>
      <c r="C3012" s="24" t="s">
        <v>2007</v>
      </c>
    </row>
    <row r="3013" spans="1:3" s="26" customFormat="1" ht="15">
      <c r="A3013" s="24" t="s">
        <v>3243</v>
      </c>
      <c r="B3013" s="24" t="s">
        <v>3244</v>
      </c>
      <c r="C3013" s="24" t="s">
        <v>2011</v>
      </c>
    </row>
    <row r="3014" spans="1:3" s="26" customFormat="1" ht="15">
      <c r="A3014" s="24" t="s">
        <v>3245</v>
      </c>
      <c r="B3014" s="24" t="s">
        <v>3246</v>
      </c>
      <c r="C3014" s="24" t="s">
        <v>2101</v>
      </c>
    </row>
    <row r="3015" spans="1:3" s="26" customFormat="1" ht="15">
      <c r="A3015" s="24" t="s">
        <v>3247</v>
      </c>
      <c r="B3015" s="24" t="s">
        <v>3248</v>
      </c>
      <c r="C3015" s="24" t="s">
        <v>2060</v>
      </c>
    </row>
    <row r="3016" spans="1:3" s="26" customFormat="1" ht="15">
      <c r="A3016" s="24" t="s">
        <v>3249</v>
      </c>
      <c r="B3016" s="24" t="s">
        <v>3250</v>
      </c>
      <c r="C3016" s="24" t="s">
        <v>2101</v>
      </c>
    </row>
    <row r="3017" spans="1:3" s="26" customFormat="1" ht="15">
      <c r="A3017" s="24" t="s">
        <v>3251</v>
      </c>
      <c r="B3017" s="24" t="s">
        <v>3252</v>
      </c>
      <c r="C3017" s="24" t="s">
        <v>2025</v>
      </c>
    </row>
    <row r="3018" spans="1:3" s="26" customFormat="1" ht="15">
      <c r="A3018" s="24" t="s">
        <v>3253</v>
      </c>
      <c r="B3018" s="24" t="s">
        <v>3254</v>
      </c>
      <c r="C3018" s="24" t="s">
        <v>2007</v>
      </c>
    </row>
    <row r="3019" spans="1:3" s="26" customFormat="1" ht="15">
      <c r="A3019" s="24" t="s">
        <v>3255</v>
      </c>
      <c r="B3019" s="24" t="s">
        <v>3256</v>
      </c>
      <c r="C3019" s="24" t="s">
        <v>2101</v>
      </c>
    </row>
    <row r="3020" spans="1:3" s="26" customFormat="1" ht="15">
      <c r="A3020" s="24" t="s">
        <v>3257</v>
      </c>
      <c r="B3020" s="24" t="s">
        <v>3258</v>
      </c>
      <c r="C3020" s="24" t="s">
        <v>2101</v>
      </c>
    </row>
    <row r="3021" spans="1:3" s="26" customFormat="1" ht="15">
      <c r="A3021" s="24" t="s">
        <v>3259</v>
      </c>
      <c r="B3021" s="24" t="s">
        <v>3260</v>
      </c>
      <c r="C3021" s="24" t="s">
        <v>2124</v>
      </c>
    </row>
    <row r="3022" spans="1:3" s="26" customFormat="1" ht="15">
      <c r="A3022" s="24" t="s">
        <v>3261</v>
      </c>
      <c r="B3022" s="24" t="s">
        <v>3262</v>
      </c>
      <c r="C3022" s="24" t="s">
        <v>2063</v>
      </c>
    </row>
    <row r="3023" spans="1:3" s="26" customFormat="1" ht="15">
      <c r="A3023" s="24" t="s">
        <v>3263</v>
      </c>
      <c r="B3023" s="24" t="s">
        <v>3264</v>
      </c>
      <c r="C3023" s="24" t="s">
        <v>2101</v>
      </c>
    </row>
    <row r="3024" spans="1:3" s="26" customFormat="1" ht="15">
      <c r="A3024" s="24" t="s">
        <v>3265</v>
      </c>
      <c r="B3024" s="24" t="s">
        <v>3266</v>
      </c>
      <c r="C3024" s="24" t="s">
        <v>2007</v>
      </c>
    </row>
    <row r="3025" spans="1:3" s="26" customFormat="1" ht="15">
      <c r="A3025" s="24" t="s">
        <v>3267</v>
      </c>
      <c r="B3025" s="24" t="s">
        <v>3268</v>
      </c>
      <c r="C3025" s="24" t="s">
        <v>2149</v>
      </c>
    </row>
    <row r="3026" spans="1:3" s="26" customFormat="1" ht="15">
      <c r="A3026" s="24" t="s">
        <v>3269</v>
      </c>
      <c r="B3026" s="24" t="s">
        <v>3270</v>
      </c>
      <c r="C3026" s="24" t="s">
        <v>2063</v>
      </c>
    </row>
    <row r="3027" spans="1:3" s="26" customFormat="1" ht="15">
      <c r="A3027" s="24" t="s">
        <v>3271</v>
      </c>
      <c r="B3027" s="24" t="s">
        <v>3272</v>
      </c>
      <c r="C3027" s="24" t="s">
        <v>2016</v>
      </c>
    </row>
    <row r="3028" spans="1:3" s="26" customFormat="1" ht="15">
      <c r="A3028" s="24" t="s">
        <v>3273</v>
      </c>
      <c r="B3028" s="24" t="s">
        <v>3274</v>
      </c>
      <c r="C3028" s="24" t="s">
        <v>2011</v>
      </c>
    </row>
    <row r="3029" spans="1:3" s="26" customFormat="1" ht="15">
      <c r="A3029" s="24" t="s">
        <v>3275</v>
      </c>
      <c r="B3029" s="24" t="s">
        <v>3276</v>
      </c>
      <c r="C3029" s="24" t="s">
        <v>2101</v>
      </c>
    </row>
    <row r="3030" spans="1:3" s="26" customFormat="1" ht="15">
      <c r="A3030" s="24" t="s">
        <v>3277</v>
      </c>
      <c r="B3030" s="24" t="s">
        <v>3278</v>
      </c>
      <c r="C3030" s="24" t="s">
        <v>2101</v>
      </c>
    </row>
    <row r="3031" spans="1:3" s="26" customFormat="1" ht="15">
      <c r="A3031" s="24" t="s">
        <v>3279</v>
      </c>
      <c r="B3031" s="24" t="s">
        <v>3280</v>
      </c>
      <c r="C3031" s="24" t="s">
        <v>2060</v>
      </c>
    </row>
    <row r="3032" spans="1:3" s="26" customFormat="1" ht="15">
      <c r="A3032" s="24" t="s">
        <v>3281</v>
      </c>
      <c r="B3032" s="24" t="s">
        <v>3282</v>
      </c>
      <c r="C3032" s="24" t="s">
        <v>2022</v>
      </c>
    </row>
    <row r="3033" spans="1:3" s="26" customFormat="1" ht="15">
      <c r="A3033" s="24" t="s">
        <v>3283</v>
      </c>
      <c r="B3033" s="24" t="s">
        <v>3284</v>
      </c>
      <c r="C3033" s="24" t="s">
        <v>2149</v>
      </c>
    </row>
    <row r="3034" spans="1:3" s="26" customFormat="1" ht="15">
      <c r="A3034" s="24" t="s">
        <v>3285</v>
      </c>
      <c r="B3034" s="24" t="s">
        <v>3286</v>
      </c>
      <c r="C3034" s="24" t="s">
        <v>2101</v>
      </c>
    </row>
    <row r="3035" spans="1:3" s="26" customFormat="1" ht="15">
      <c r="A3035" s="24" t="s">
        <v>3287</v>
      </c>
      <c r="B3035" s="24" t="s">
        <v>3288</v>
      </c>
      <c r="C3035" s="24" t="s">
        <v>2018</v>
      </c>
    </row>
    <row r="3036" spans="1:3" s="26" customFormat="1" ht="15">
      <c r="A3036" s="24" t="s">
        <v>3289</v>
      </c>
      <c r="B3036" s="24" t="s">
        <v>3290</v>
      </c>
      <c r="C3036" s="24" t="s">
        <v>2009</v>
      </c>
    </row>
    <row r="3037" spans="1:3" s="26" customFormat="1" ht="15">
      <c r="A3037" s="24" t="s">
        <v>3291</v>
      </c>
      <c r="B3037" s="24" t="s">
        <v>3292</v>
      </c>
      <c r="C3037" s="24" t="s">
        <v>2060</v>
      </c>
    </row>
    <row r="3038" spans="1:3" s="26" customFormat="1" ht="15">
      <c r="A3038" s="24" t="s">
        <v>3293</v>
      </c>
      <c r="B3038" s="24" t="s">
        <v>3294</v>
      </c>
      <c r="C3038" s="24" t="s">
        <v>2022</v>
      </c>
    </row>
    <row r="3039" spans="1:3" s="26" customFormat="1" ht="15">
      <c r="A3039" s="24" t="s">
        <v>3295</v>
      </c>
      <c r="B3039" s="24" t="s">
        <v>3296</v>
      </c>
      <c r="C3039" s="24" t="s">
        <v>2032</v>
      </c>
    </row>
    <row r="3040" spans="1:3" s="26" customFormat="1" ht="15">
      <c r="A3040" s="24" t="s">
        <v>3297</v>
      </c>
      <c r="B3040" s="24" t="s">
        <v>3298</v>
      </c>
      <c r="C3040" s="24" t="s">
        <v>2007</v>
      </c>
    </row>
    <row r="3041" spans="1:3" s="26" customFormat="1" ht="15">
      <c r="A3041" s="24" t="s">
        <v>3299</v>
      </c>
      <c r="B3041" s="24" t="s">
        <v>3300</v>
      </c>
      <c r="C3041" s="24" t="s">
        <v>2018</v>
      </c>
    </row>
    <row r="3042" spans="1:3" s="26" customFormat="1" ht="15">
      <c r="A3042" s="24" t="s">
        <v>3301</v>
      </c>
      <c r="B3042" s="24" t="s">
        <v>3302</v>
      </c>
      <c r="C3042" s="24" t="s">
        <v>2005</v>
      </c>
    </row>
    <row r="3043" spans="1:3" s="26" customFormat="1" ht="15">
      <c r="A3043" s="24" t="s">
        <v>3303</v>
      </c>
      <c r="B3043" s="24" t="s">
        <v>3304</v>
      </c>
      <c r="C3043" s="24" t="s">
        <v>2009</v>
      </c>
    </row>
    <row r="3044" spans="1:3" s="26" customFormat="1" ht="15">
      <c r="A3044" s="24" t="s">
        <v>3305</v>
      </c>
      <c r="B3044" s="24" t="s">
        <v>3306</v>
      </c>
      <c r="C3044" s="24" t="s">
        <v>2025</v>
      </c>
    </row>
    <row r="3045" spans="1:3" s="26" customFormat="1" ht="15">
      <c r="A3045" s="24" t="s">
        <v>3307</v>
      </c>
      <c r="B3045" s="24" t="s">
        <v>3308</v>
      </c>
      <c r="C3045" s="24" t="s">
        <v>2001</v>
      </c>
    </row>
    <row r="3046" spans="1:3" s="26" customFormat="1" ht="15">
      <c r="A3046" s="24" t="s">
        <v>3309</v>
      </c>
      <c r="B3046" s="24" t="s">
        <v>3310</v>
      </c>
      <c r="C3046" s="24" t="s">
        <v>2022</v>
      </c>
    </row>
    <row r="3047" spans="1:3" s="26" customFormat="1" ht="15">
      <c r="A3047" s="24" t="s">
        <v>3311</v>
      </c>
      <c r="B3047" s="24" t="s">
        <v>3312</v>
      </c>
      <c r="C3047" s="24" t="s">
        <v>2060</v>
      </c>
    </row>
    <row r="3048" spans="1:3" s="26" customFormat="1" ht="15">
      <c r="A3048" s="24" t="s">
        <v>3313</v>
      </c>
      <c r="B3048" s="24" t="s">
        <v>3314</v>
      </c>
      <c r="C3048" s="24" t="s">
        <v>2005</v>
      </c>
    </row>
    <row r="3049" spans="1:3" s="26" customFormat="1" ht="15">
      <c r="A3049" s="24" t="s">
        <v>3315</v>
      </c>
      <c r="B3049" s="24" t="s">
        <v>3316</v>
      </c>
      <c r="C3049" s="24" t="s">
        <v>2022</v>
      </c>
    </row>
    <row r="3050" spans="1:3" s="26" customFormat="1" ht="15">
      <c r="A3050" s="24" t="s">
        <v>3317</v>
      </c>
      <c r="B3050" s="24" t="s">
        <v>3318</v>
      </c>
      <c r="C3050" s="24" t="s">
        <v>2124</v>
      </c>
    </row>
    <row r="3051" spans="1:3" s="26" customFormat="1" ht="15">
      <c r="A3051" s="24" t="s">
        <v>3319</v>
      </c>
      <c r="B3051" s="24" t="s">
        <v>3320</v>
      </c>
      <c r="C3051" s="24" t="s">
        <v>2080</v>
      </c>
    </row>
    <row r="3052" spans="1:3" s="26" customFormat="1" ht="15">
      <c r="A3052" s="24" t="s">
        <v>3321</v>
      </c>
      <c r="B3052" s="24" t="s">
        <v>3322</v>
      </c>
      <c r="C3052" s="24" t="s">
        <v>2063</v>
      </c>
    </row>
    <row r="3053" spans="1:3" s="26" customFormat="1" ht="15">
      <c r="A3053" s="24" t="s">
        <v>3323</v>
      </c>
      <c r="B3053" s="24" t="s">
        <v>3324</v>
      </c>
      <c r="C3053" s="24" t="s">
        <v>2018</v>
      </c>
    </row>
    <row r="3054" spans="1:3" s="26" customFormat="1" ht="15">
      <c r="A3054" s="24" t="s">
        <v>3325</v>
      </c>
      <c r="B3054" s="24" t="s">
        <v>3326</v>
      </c>
      <c r="C3054" s="24" t="s">
        <v>2066</v>
      </c>
    </row>
    <row r="3055" spans="1:3" s="26" customFormat="1" ht="15">
      <c r="A3055" s="24" t="s">
        <v>3327</v>
      </c>
      <c r="B3055" s="24" t="s">
        <v>3328</v>
      </c>
      <c r="C3055" s="24" t="s">
        <v>2011</v>
      </c>
    </row>
    <row r="3056" spans="1:3" s="26" customFormat="1" ht="15">
      <c r="A3056" s="24" t="s">
        <v>3329</v>
      </c>
      <c r="B3056" s="24" t="s">
        <v>3330</v>
      </c>
      <c r="C3056" s="24" t="s">
        <v>2101</v>
      </c>
    </row>
    <row r="3057" spans="1:3" s="26" customFormat="1" ht="15">
      <c r="A3057" s="24" t="s">
        <v>3331</v>
      </c>
      <c r="B3057" s="24" t="s">
        <v>3332</v>
      </c>
      <c r="C3057" s="24" t="s">
        <v>2071</v>
      </c>
    </row>
    <row r="3058" spans="1:3" s="26" customFormat="1" ht="15">
      <c r="A3058" s="24" t="s">
        <v>3333</v>
      </c>
      <c r="B3058" s="24" t="s">
        <v>3334</v>
      </c>
      <c r="C3058" s="24" t="s">
        <v>2016</v>
      </c>
    </row>
    <row r="3059" spans="1:3" s="26" customFormat="1" ht="15">
      <c r="A3059" s="24" t="s">
        <v>3335</v>
      </c>
      <c r="B3059" s="24" t="s">
        <v>3336</v>
      </c>
      <c r="C3059" s="24" t="s">
        <v>2060</v>
      </c>
    </row>
    <row r="3060" spans="1:3" s="26" customFormat="1" ht="15">
      <c r="A3060" s="24" t="s">
        <v>3337</v>
      </c>
      <c r="B3060" s="24" t="s">
        <v>3338</v>
      </c>
      <c r="C3060" s="24" t="s">
        <v>2063</v>
      </c>
    </row>
    <row r="3061" spans="1:3" s="26" customFormat="1" ht="15">
      <c r="A3061" s="24" t="s">
        <v>3339</v>
      </c>
      <c r="B3061" s="24" t="s">
        <v>3340</v>
      </c>
      <c r="C3061" s="24" t="s">
        <v>2101</v>
      </c>
    </row>
    <row r="3062" spans="1:3" s="26" customFormat="1" ht="15">
      <c r="A3062" s="24" t="s">
        <v>3341</v>
      </c>
      <c r="B3062" s="24" t="s">
        <v>3342</v>
      </c>
      <c r="C3062" s="24" t="s">
        <v>2005</v>
      </c>
    </row>
    <row r="3063" spans="1:3" s="26" customFormat="1" ht="15">
      <c r="A3063" s="24" t="s">
        <v>3343</v>
      </c>
      <c r="B3063" s="24" t="s">
        <v>3344</v>
      </c>
      <c r="C3063" s="24" t="s">
        <v>2063</v>
      </c>
    </row>
    <row r="3064" spans="1:3" s="26" customFormat="1" ht="15">
      <c r="A3064" s="24" t="s">
        <v>3345</v>
      </c>
      <c r="B3064" s="24" t="s">
        <v>3346</v>
      </c>
      <c r="C3064" s="24" t="s">
        <v>2001</v>
      </c>
    </row>
    <row r="3065" spans="1:3" s="26" customFormat="1" ht="15">
      <c r="A3065" s="24" t="s">
        <v>3347</v>
      </c>
      <c r="B3065" s="24" t="s">
        <v>3348</v>
      </c>
      <c r="C3065" s="24" t="s">
        <v>2060</v>
      </c>
    </row>
    <row r="3066" spans="1:3" s="26" customFormat="1" ht="15">
      <c r="A3066" s="24" t="s">
        <v>3349</v>
      </c>
      <c r="B3066" s="24" t="s">
        <v>3350</v>
      </c>
      <c r="C3066" s="24" t="s">
        <v>2060</v>
      </c>
    </row>
    <row r="3067" spans="1:3" s="26" customFormat="1" ht="15">
      <c r="A3067" s="24" t="s">
        <v>3351</v>
      </c>
      <c r="B3067" s="24" t="s">
        <v>3352</v>
      </c>
      <c r="C3067" s="24" t="s">
        <v>2060</v>
      </c>
    </row>
    <row r="3068" spans="1:3" s="26" customFormat="1" ht="15">
      <c r="A3068" s="24" t="s">
        <v>4500</v>
      </c>
      <c r="B3068" s="24" t="s">
        <v>4501</v>
      </c>
      <c r="C3068" s="24" t="s">
        <v>2060</v>
      </c>
    </row>
    <row r="3069" spans="1:3" s="26" customFormat="1" ht="15">
      <c r="A3069" s="24" t="s">
        <v>4502</v>
      </c>
      <c r="B3069" s="24" t="s">
        <v>4503</v>
      </c>
      <c r="C3069" s="24" t="s">
        <v>2060</v>
      </c>
    </row>
    <row r="3070" spans="1:3" s="26" customFormat="1" ht="15">
      <c r="A3070" s="24" t="s">
        <v>4504</v>
      </c>
      <c r="B3070" s="24" t="s">
        <v>4505</v>
      </c>
      <c r="C3070" s="24" t="s">
        <v>2060</v>
      </c>
    </row>
    <row r="3071" spans="1:3" s="26" customFormat="1" ht="15">
      <c r="A3071" s="24" t="s">
        <v>4506</v>
      </c>
      <c r="B3071" s="24" t="s">
        <v>4507</v>
      </c>
      <c r="C3071" s="24" t="s">
        <v>2060</v>
      </c>
    </row>
    <row r="3072" spans="1:3" s="26" customFormat="1" ht="15">
      <c r="A3072" s="24" t="s">
        <v>4508</v>
      </c>
      <c r="B3072" s="24" t="s">
        <v>4509</v>
      </c>
      <c r="C3072" s="24" t="s">
        <v>2060</v>
      </c>
    </row>
    <row r="3073" spans="1:3" s="26" customFormat="1" ht="15">
      <c r="A3073" s="24" t="s">
        <v>4510</v>
      </c>
      <c r="B3073" s="24" t="s">
        <v>0</v>
      </c>
      <c r="C3073" s="24" t="s">
        <v>2060</v>
      </c>
    </row>
    <row r="3074" spans="1:3" s="26" customFormat="1" ht="15">
      <c r="A3074" s="24" t="s">
        <v>1</v>
      </c>
      <c r="B3074" s="24" t="s">
        <v>2</v>
      </c>
      <c r="C3074" s="24" t="s">
        <v>2011</v>
      </c>
    </row>
    <row r="3075" spans="1:3" s="26" customFormat="1" ht="15">
      <c r="A3075" s="24" t="s">
        <v>3</v>
      </c>
      <c r="B3075" s="24" t="s">
        <v>4</v>
      </c>
      <c r="C3075" s="24" t="s">
        <v>2018</v>
      </c>
    </row>
    <row r="3076" spans="1:3" s="26" customFormat="1" ht="15">
      <c r="A3076" s="24" t="s">
        <v>5</v>
      </c>
      <c r="B3076" s="24" t="s">
        <v>6</v>
      </c>
      <c r="C3076" s="24" t="s">
        <v>2018</v>
      </c>
    </row>
    <row r="3077" spans="1:3" s="26" customFormat="1" ht="15">
      <c r="A3077" s="24" t="s">
        <v>7</v>
      </c>
      <c r="B3077" s="24" t="s">
        <v>8</v>
      </c>
      <c r="C3077" s="24" t="s">
        <v>2011</v>
      </c>
    </row>
    <row r="3078" spans="1:3" s="26" customFormat="1" ht="15">
      <c r="A3078" s="24" t="s">
        <v>9</v>
      </c>
      <c r="B3078" s="24" t="s">
        <v>10</v>
      </c>
      <c r="C3078" s="24" t="s">
        <v>2101</v>
      </c>
    </row>
    <row r="3079" spans="1:3" s="26" customFormat="1" ht="15">
      <c r="A3079" s="24" t="s">
        <v>11</v>
      </c>
      <c r="B3079" s="24" t="s">
        <v>12</v>
      </c>
      <c r="C3079" s="24" t="s">
        <v>2011</v>
      </c>
    </row>
    <row r="3080" spans="1:3" s="26" customFormat="1" ht="15">
      <c r="A3080" s="24" t="s">
        <v>13</v>
      </c>
      <c r="B3080" s="24" t="s">
        <v>14</v>
      </c>
      <c r="C3080" s="24" t="s">
        <v>2007</v>
      </c>
    </row>
    <row r="3081" spans="1:3" s="26" customFormat="1" ht="15">
      <c r="A3081" s="24" t="s">
        <v>15</v>
      </c>
      <c r="B3081" s="24" t="s">
        <v>16</v>
      </c>
      <c r="C3081" s="24" t="s">
        <v>2016</v>
      </c>
    </row>
    <row r="3082" spans="1:3" s="26" customFormat="1" ht="15">
      <c r="A3082" s="24" t="s">
        <v>17</v>
      </c>
      <c r="B3082" s="24" t="s">
        <v>18</v>
      </c>
      <c r="C3082" s="24" t="s">
        <v>2016</v>
      </c>
    </row>
    <row r="3083" spans="1:3" s="26" customFormat="1" ht="15">
      <c r="A3083" s="24" t="s">
        <v>19</v>
      </c>
      <c r="B3083" s="24" t="s">
        <v>20</v>
      </c>
      <c r="C3083" s="24" t="s">
        <v>2060</v>
      </c>
    </row>
    <row r="3084" spans="1:3" s="26" customFormat="1" ht="15">
      <c r="A3084" s="24" t="s">
        <v>21</v>
      </c>
      <c r="B3084" s="24" t="s">
        <v>22</v>
      </c>
      <c r="C3084" s="24" t="s">
        <v>2124</v>
      </c>
    </row>
    <row r="3085" spans="1:3" s="26" customFormat="1" ht="15">
      <c r="A3085" s="24" t="s">
        <v>23</v>
      </c>
      <c r="B3085" s="24" t="s">
        <v>24</v>
      </c>
      <c r="C3085" s="24" t="s">
        <v>2101</v>
      </c>
    </row>
    <row r="3086" spans="1:3" s="26" customFormat="1" ht="15">
      <c r="A3086" s="24" t="s">
        <v>25</v>
      </c>
      <c r="B3086" s="24" t="s">
        <v>26</v>
      </c>
      <c r="C3086" s="24" t="s">
        <v>2124</v>
      </c>
    </row>
    <row r="3087" spans="1:3" s="26" customFormat="1" ht="15">
      <c r="A3087" s="24" t="s">
        <v>27</v>
      </c>
      <c r="B3087" s="24" t="s">
        <v>28</v>
      </c>
      <c r="C3087" s="24" t="s">
        <v>2101</v>
      </c>
    </row>
    <row r="3088" spans="1:3" s="26" customFormat="1" ht="15">
      <c r="A3088" s="24" t="s">
        <v>29</v>
      </c>
      <c r="B3088" s="24" t="s">
        <v>30</v>
      </c>
      <c r="C3088" s="24" t="s">
        <v>2071</v>
      </c>
    </row>
    <row r="3089" spans="1:3" s="26" customFormat="1" ht="15">
      <c r="A3089" s="24" t="s">
        <v>31</v>
      </c>
      <c r="B3089" s="24" t="s">
        <v>32</v>
      </c>
      <c r="C3089" s="24" t="s">
        <v>2032</v>
      </c>
    </row>
    <row r="3090" spans="1:3" s="26" customFormat="1" ht="15">
      <c r="A3090" s="24" t="s">
        <v>33</v>
      </c>
      <c r="B3090" s="24" t="s">
        <v>34</v>
      </c>
      <c r="C3090" s="24" t="s">
        <v>2060</v>
      </c>
    </row>
    <row r="3091" spans="1:3" s="26" customFormat="1" ht="15">
      <c r="A3091" s="24" t="s">
        <v>35</v>
      </c>
      <c r="B3091" s="24" t="s">
        <v>36</v>
      </c>
      <c r="C3091" s="24" t="s">
        <v>2101</v>
      </c>
    </row>
    <row r="3092" spans="1:3" s="26" customFormat="1" ht="15">
      <c r="A3092" s="24" t="s">
        <v>37</v>
      </c>
      <c r="B3092" s="24" t="s">
        <v>38</v>
      </c>
      <c r="C3092" s="24" t="s">
        <v>2022</v>
      </c>
    </row>
    <row r="3093" spans="1:3" s="26" customFormat="1" ht="15">
      <c r="A3093" s="24" t="s">
        <v>39</v>
      </c>
      <c r="B3093" s="24" t="s">
        <v>40</v>
      </c>
      <c r="C3093" s="24" t="s">
        <v>2011</v>
      </c>
    </row>
    <row r="3094" spans="1:3" s="26" customFormat="1" ht="15">
      <c r="A3094" s="24" t="s">
        <v>41</v>
      </c>
      <c r="B3094" s="24" t="s">
        <v>42</v>
      </c>
      <c r="C3094" s="24" t="s">
        <v>2018</v>
      </c>
    </row>
    <row r="3095" spans="1:3" s="26" customFormat="1" ht="15">
      <c r="A3095" s="24" t="s">
        <v>43</v>
      </c>
      <c r="B3095" s="24" t="s">
        <v>44</v>
      </c>
      <c r="C3095" s="24" t="s">
        <v>2022</v>
      </c>
    </row>
    <row r="3096" spans="1:3" s="26" customFormat="1" ht="15">
      <c r="A3096" s="24" t="s">
        <v>45</v>
      </c>
      <c r="B3096" s="24" t="s">
        <v>46</v>
      </c>
      <c r="C3096" s="24" t="s">
        <v>2003</v>
      </c>
    </row>
    <row r="3097" spans="1:3" s="26" customFormat="1" ht="15">
      <c r="A3097" s="24" t="s">
        <v>47</v>
      </c>
      <c r="B3097" s="24" t="s">
        <v>48</v>
      </c>
      <c r="C3097" s="24" t="s">
        <v>2063</v>
      </c>
    </row>
    <row r="3098" spans="1:3" s="26" customFormat="1" ht="15">
      <c r="A3098" s="24" t="s">
        <v>49</v>
      </c>
      <c r="B3098" s="24" t="s">
        <v>50</v>
      </c>
      <c r="C3098" s="24" t="s">
        <v>2007</v>
      </c>
    </row>
    <row r="3099" spans="1:3" s="26" customFormat="1" ht="15">
      <c r="A3099" s="24" t="s">
        <v>51</v>
      </c>
      <c r="B3099" s="24" t="s">
        <v>52</v>
      </c>
      <c r="C3099" s="24" t="s">
        <v>2149</v>
      </c>
    </row>
    <row r="3100" spans="1:3" s="26" customFormat="1" ht="15">
      <c r="A3100" s="24" t="s">
        <v>53</v>
      </c>
      <c r="B3100" s="24" t="s">
        <v>54</v>
      </c>
      <c r="C3100" s="24" t="s">
        <v>2080</v>
      </c>
    </row>
    <row r="3101" spans="1:3" s="26" customFormat="1" ht="15">
      <c r="A3101" s="24" t="s">
        <v>55</v>
      </c>
      <c r="B3101" s="24" t="s">
        <v>56</v>
      </c>
      <c r="C3101" s="24" t="s">
        <v>2032</v>
      </c>
    </row>
    <row r="3102" spans="1:3" s="26" customFormat="1" ht="15">
      <c r="A3102" s="24" t="s">
        <v>57</v>
      </c>
      <c r="B3102" s="24" t="s">
        <v>58</v>
      </c>
      <c r="C3102" s="24" t="s">
        <v>2018</v>
      </c>
    </row>
    <row r="3103" spans="1:3" s="26" customFormat="1" ht="15">
      <c r="A3103" s="24" t="s">
        <v>59</v>
      </c>
      <c r="B3103" s="24" t="s">
        <v>60</v>
      </c>
      <c r="C3103" s="24" t="s">
        <v>2011</v>
      </c>
    </row>
    <row r="3104" spans="1:3" s="26" customFormat="1" ht="15">
      <c r="A3104" s="24" t="s">
        <v>61</v>
      </c>
      <c r="B3104" s="24" t="s">
        <v>62</v>
      </c>
      <c r="C3104" s="24" t="s">
        <v>2011</v>
      </c>
    </row>
    <row r="3105" spans="1:3" s="26" customFormat="1" ht="15">
      <c r="A3105" s="24" t="s">
        <v>63</v>
      </c>
      <c r="B3105" s="24" t="s">
        <v>64</v>
      </c>
      <c r="C3105" s="24" t="s">
        <v>2080</v>
      </c>
    </row>
    <row r="3106" spans="1:3" s="26" customFormat="1" ht="15">
      <c r="A3106" s="24" t="s">
        <v>65</v>
      </c>
      <c r="B3106" s="24" t="s">
        <v>66</v>
      </c>
      <c r="C3106" s="24" t="s">
        <v>2149</v>
      </c>
    </row>
    <row r="3107" spans="1:3" s="26" customFormat="1" ht="15">
      <c r="A3107" s="24" t="s">
        <v>67</v>
      </c>
      <c r="B3107" s="24" t="s">
        <v>68</v>
      </c>
      <c r="C3107" s="24" t="s">
        <v>2124</v>
      </c>
    </row>
    <row r="3108" spans="1:3" s="26" customFormat="1" ht="15">
      <c r="A3108" s="24" t="s">
        <v>69</v>
      </c>
      <c r="B3108" s="24" t="s">
        <v>70</v>
      </c>
      <c r="C3108" s="24" t="s">
        <v>2007</v>
      </c>
    </row>
    <row r="3109" spans="1:3" s="26" customFormat="1" ht="15">
      <c r="A3109" s="24" t="s">
        <v>71</v>
      </c>
      <c r="B3109" s="24" t="s">
        <v>72</v>
      </c>
      <c r="C3109" s="24" t="s">
        <v>2066</v>
      </c>
    </row>
    <row r="3110" spans="1:3" s="26" customFormat="1" ht="15">
      <c r="A3110" s="24" t="s">
        <v>73</v>
      </c>
      <c r="B3110" s="24" t="s">
        <v>74</v>
      </c>
      <c r="C3110" s="24" t="s">
        <v>2063</v>
      </c>
    </row>
    <row r="3111" spans="1:3" s="26" customFormat="1" ht="15">
      <c r="A3111" s="24" t="s">
        <v>75</v>
      </c>
      <c r="B3111" s="24" t="s">
        <v>76</v>
      </c>
      <c r="C3111" s="24" t="s">
        <v>2149</v>
      </c>
    </row>
    <row r="3112" spans="1:3" s="26" customFormat="1" ht="15">
      <c r="A3112" s="24" t="s">
        <v>77</v>
      </c>
      <c r="B3112" s="24" t="s">
        <v>78</v>
      </c>
      <c r="C3112" s="24" t="s">
        <v>2005</v>
      </c>
    </row>
    <row r="3113" spans="1:3" s="26" customFormat="1" ht="15">
      <c r="A3113" s="24" t="s">
        <v>79</v>
      </c>
      <c r="B3113" s="24" t="s">
        <v>80</v>
      </c>
      <c r="C3113" s="24" t="s">
        <v>2063</v>
      </c>
    </row>
    <row r="3114" spans="1:3" s="26" customFormat="1" ht="15">
      <c r="A3114" s="24" t="s">
        <v>81</v>
      </c>
      <c r="B3114" s="24" t="s">
        <v>82</v>
      </c>
      <c r="C3114" s="24" t="s">
        <v>2063</v>
      </c>
    </row>
    <row r="3115" spans="1:3" s="26" customFormat="1" ht="15">
      <c r="A3115" s="24" t="s">
        <v>83</v>
      </c>
      <c r="B3115" s="24" t="s">
        <v>84</v>
      </c>
      <c r="C3115" s="24" t="s">
        <v>2149</v>
      </c>
    </row>
    <row r="3116" spans="1:3" s="26" customFormat="1" ht="15">
      <c r="A3116" s="24" t="s">
        <v>85</v>
      </c>
      <c r="B3116" s="24" t="s">
        <v>86</v>
      </c>
      <c r="C3116" s="24" t="s">
        <v>2003</v>
      </c>
    </row>
    <row r="3117" spans="1:3" s="26" customFormat="1" ht="15">
      <c r="A3117" s="24" t="s">
        <v>87</v>
      </c>
      <c r="B3117" s="24" t="s">
        <v>88</v>
      </c>
      <c r="C3117" s="24" t="s">
        <v>2124</v>
      </c>
    </row>
    <row r="3118" spans="1:3" s="26" customFormat="1" ht="15">
      <c r="A3118" s="24" t="s">
        <v>89</v>
      </c>
      <c r="B3118" s="24" t="s">
        <v>90</v>
      </c>
      <c r="C3118" s="24" t="s">
        <v>2060</v>
      </c>
    </row>
    <row r="3119" spans="1:3" s="26" customFormat="1" ht="15">
      <c r="A3119" s="24" t="s">
        <v>91</v>
      </c>
      <c r="B3119" s="24" t="s">
        <v>92</v>
      </c>
      <c r="C3119" s="24" t="s">
        <v>2071</v>
      </c>
    </row>
    <row r="3120" spans="1:3" s="26" customFormat="1" ht="15">
      <c r="A3120" s="24" t="s">
        <v>93</v>
      </c>
      <c r="B3120" s="24" t="s">
        <v>94</v>
      </c>
      <c r="C3120" s="24" t="s">
        <v>2007</v>
      </c>
    </row>
    <row r="3121" spans="1:3" s="26" customFormat="1" ht="15">
      <c r="A3121" s="24" t="s">
        <v>95</v>
      </c>
      <c r="B3121" s="24" t="s">
        <v>96</v>
      </c>
      <c r="C3121" s="24" t="s">
        <v>2007</v>
      </c>
    </row>
    <row r="3122" spans="1:3" s="26" customFormat="1" ht="15">
      <c r="A3122" s="24" t="s">
        <v>97</v>
      </c>
      <c r="B3122" s="24" t="s">
        <v>98</v>
      </c>
      <c r="C3122" s="24" t="s">
        <v>2018</v>
      </c>
    </row>
    <row r="3123" spans="1:3" s="26" customFormat="1" ht="15">
      <c r="A3123" s="24" t="s">
        <v>99</v>
      </c>
      <c r="B3123" s="24" t="s">
        <v>100</v>
      </c>
      <c r="C3123" s="24" t="s">
        <v>2071</v>
      </c>
    </row>
    <row r="3124" spans="1:3" s="26" customFormat="1" ht="15">
      <c r="A3124" s="24" t="s">
        <v>101</v>
      </c>
      <c r="B3124" s="24" t="s">
        <v>102</v>
      </c>
      <c r="C3124" s="24" t="s">
        <v>2101</v>
      </c>
    </row>
    <row r="3125" spans="1:3" s="26" customFormat="1" ht="15">
      <c r="A3125" s="24" t="s">
        <v>103</v>
      </c>
      <c r="B3125" s="24" t="s">
        <v>104</v>
      </c>
      <c r="C3125" s="24" t="s">
        <v>2071</v>
      </c>
    </row>
    <row r="3126" spans="1:3" s="26" customFormat="1" ht="15">
      <c r="A3126" s="24" t="s">
        <v>105</v>
      </c>
      <c r="B3126" s="24" t="s">
        <v>106</v>
      </c>
      <c r="C3126" s="24" t="s">
        <v>2124</v>
      </c>
    </row>
    <row r="3127" spans="1:3" s="26" customFormat="1" ht="15">
      <c r="A3127" s="24" t="s">
        <v>107</v>
      </c>
      <c r="B3127" s="24" t="s">
        <v>108</v>
      </c>
      <c r="C3127" s="24" t="s">
        <v>2071</v>
      </c>
    </row>
    <row r="3128" spans="1:3" s="26" customFormat="1" ht="15">
      <c r="A3128" s="24" t="s">
        <v>109</v>
      </c>
      <c r="B3128" s="24" t="s">
        <v>110</v>
      </c>
      <c r="C3128" s="24" t="s">
        <v>2071</v>
      </c>
    </row>
    <row r="3129" spans="1:3" s="26" customFormat="1" ht="15">
      <c r="A3129" s="24" t="s">
        <v>111</v>
      </c>
      <c r="B3129" s="24" t="s">
        <v>112</v>
      </c>
      <c r="C3129" s="24" t="s">
        <v>2071</v>
      </c>
    </row>
    <row r="3130" spans="1:3" s="26" customFormat="1" ht="15">
      <c r="A3130" s="24" t="s">
        <v>113</v>
      </c>
      <c r="B3130" s="24" t="s">
        <v>114</v>
      </c>
      <c r="C3130" s="24" t="s">
        <v>2005</v>
      </c>
    </row>
    <row r="3131" spans="1:3" s="26" customFormat="1" ht="15">
      <c r="A3131" s="24" t="s">
        <v>115</v>
      </c>
      <c r="B3131" s="24" t="s">
        <v>116</v>
      </c>
      <c r="C3131" s="24" t="s">
        <v>2101</v>
      </c>
    </row>
    <row r="3132" spans="1:3" s="26" customFormat="1" ht="15">
      <c r="A3132" s="24" t="s">
        <v>117</v>
      </c>
      <c r="B3132" s="24" t="s">
        <v>118</v>
      </c>
      <c r="C3132" s="24" t="s">
        <v>2124</v>
      </c>
    </row>
    <row r="3133" spans="1:3" s="26" customFormat="1" ht="15">
      <c r="A3133" s="24" t="s">
        <v>119</v>
      </c>
      <c r="B3133" s="24" t="s">
        <v>120</v>
      </c>
      <c r="C3133" s="24" t="s">
        <v>2071</v>
      </c>
    </row>
    <row r="3134" spans="1:3" s="26" customFormat="1" ht="15">
      <c r="A3134" s="24" t="s">
        <v>121</v>
      </c>
      <c r="B3134" s="24" t="s">
        <v>122</v>
      </c>
      <c r="C3134" s="24" t="s">
        <v>2071</v>
      </c>
    </row>
    <row r="3135" spans="1:3" s="26" customFormat="1" ht="15">
      <c r="A3135" s="24" t="s">
        <v>123</v>
      </c>
      <c r="B3135" s="24" t="s">
        <v>124</v>
      </c>
      <c r="C3135" s="24" t="s">
        <v>2063</v>
      </c>
    </row>
    <row r="3136" spans="1:3" s="26" customFormat="1" ht="15">
      <c r="A3136" s="24" t="s">
        <v>125</v>
      </c>
      <c r="B3136" s="24" t="s">
        <v>126</v>
      </c>
      <c r="C3136" s="24" t="s">
        <v>2063</v>
      </c>
    </row>
    <row r="3137" spans="1:3" s="26" customFormat="1" ht="15">
      <c r="A3137" s="24" t="s">
        <v>127</v>
      </c>
      <c r="B3137" s="24" t="s">
        <v>128</v>
      </c>
      <c r="C3137" s="24" t="s">
        <v>2071</v>
      </c>
    </row>
    <row r="3138" spans="1:3" s="26" customFormat="1" ht="15">
      <c r="A3138" s="24" t="s">
        <v>129</v>
      </c>
      <c r="B3138" s="24" t="s">
        <v>130</v>
      </c>
      <c r="C3138" s="24" t="s">
        <v>2071</v>
      </c>
    </row>
    <row r="3139" spans="1:3" s="26" customFormat="1" ht="15">
      <c r="A3139" s="24" t="s">
        <v>131</v>
      </c>
      <c r="B3139" s="24" t="s">
        <v>132</v>
      </c>
      <c r="C3139" s="24" t="s">
        <v>2071</v>
      </c>
    </row>
    <row r="3140" spans="1:3" s="26" customFormat="1" ht="15">
      <c r="A3140" s="24" t="s">
        <v>133</v>
      </c>
      <c r="B3140" s="24" t="s">
        <v>134</v>
      </c>
      <c r="C3140" s="24" t="s">
        <v>2071</v>
      </c>
    </row>
    <row r="3141" spans="1:3" s="26" customFormat="1" ht="15">
      <c r="A3141" s="24" t="s">
        <v>135</v>
      </c>
      <c r="B3141" s="24" t="s">
        <v>136</v>
      </c>
      <c r="C3141" s="24" t="s">
        <v>2011</v>
      </c>
    </row>
    <row r="3142" spans="1:3" s="26" customFormat="1" ht="15">
      <c r="A3142" s="24" t="s">
        <v>137</v>
      </c>
      <c r="B3142" s="24" t="s">
        <v>138</v>
      </c>
      <c r="C3142" s="24" t="s">
        <v>2007</v>
      </c>
    </row>
    <row r="3143" spans="1:3" s="26" customFormat="1" ht="15">
      <c r="A3143" s="24" t="s">
        <v>139</v>
      </c>
      <c r="B3143" s="24" t="s">
        <v>140</v>
      </c>
      <c r="C3143" s="24" t="s">
        <v>2032</v>
      </c>
    </row>
    <row r="3144" spans="1:3" s="26" customFormat="1" ht="15">
      <c r="A3144" s="24" t="s">
        <v>141</v>
      </c>
      <c r="B3144" s="24" t="s">
        <v>142</v>
      </c>
      <c r="C3144" s="24" t="s">
        <v>2060</v>
      </c>
    </row>
    <row r="3145" spans="1:3" s="26" customFormat="1" ht="15">
      <c r="A3145" s="24" t="s">
        <v>143</v>
      </c>
      <c r="B3145" s="24" t="s">
        <v>144</v>
      </c>
      <c r="C3145" s="24" t="s">
        <v>2009</v>
      </c>
    </row>
    <row r="3146" spans="1:3" s="26" customFormat="1" ht="15">
      <c r="A3146" s="24" t="s">
        <v>145</v>
      </c>
      <c r="B3146" s="24" t="s">
        <v>146</v>
      </c>
      <c r="C3146" s="24" t="s">
        <v>2007</v>
      </c>
    </row>
    <row r="3147" spans="1:3" s="26" customFormat="1" ht="15">
      <c r="A3147" s="24" t="s">
        <v>147</v>
      </c>
      <c r="B3147" s="24" t="s">
        <v>148</v>
      </c>
      <c r="C3147" s="24" t="s">
        <v>2007</v>
      </c>
    </row>
    <row r="3148" spans="1:3" s="26" customFormat="1" ht="15">
      <c r="A3148" s="24" t="s">
        <v>149</v>
      </c>
      <c r="B3148" s="24" t="s">
        <v>150</v>
      </c>
      <c r="C3148" s="24" t="s">
        <v>2022</v>
      </c>
    </row>
    <row r="3149" spans="1:3" s="26" customFormat="1" ht="15">
      <c r="A3149" s="24" t="s">
        <v>151</v>
      </c>
      <c r="B3149" s="24" t="s">
        <v>152</v>
      </c>
      <c r="C3149" s="24" t="s">
        <v>2071</v>
      </c>
    </row>
    <row r="3150" spans="1:3" s="26" customFormat="1" ht="15">
      <c r="A3150" s="24" t="s">
        <v>153</v>
      </c>
      <c r="B3150" s="24" t="s">
        <v>154</v>
      </c>
      <c r="C3150" s="24" t="s">
        <v>2071</v>
      </c>
    </row>
    <row r="3151" spans="1:3" s="26" customFormat="1" ht="15">
      <c r="A3151" s="24" t="s">
        <v>155</v>
      </c>
      <c r="B3151" s="24" t="s">
        <v>156</v>
      </c>
      <c r="C3151" s="24" t="s">
        <v>2016</v>
      </c>
    </row>
    <row r="3152" spans="1:3" s="26" customFormat="1" ht="15">
      <c r="A3152" s="24" t="s">
        <v>157</v>
      </c>
      <c r="B3152" s="24" t="s">
        <v>158</v>
      </c>
      <c r="C3152" s="24" t="s">
        <v>2007</v>
      </c>
    </row>
    <row r="3153" spans="1:3" s="26" customFormat="1" ht="15">
      <c r="A3153" s="24" t="s">
        <v>159</v>
      </c>
      <c r="B3153" s="24" t="s">
        <v>160</v>
      </c>
      <c r="C3153" s="24" t="s">
        <v>2007</v>
      </c>
    </row>
    <row r="3154" spans="1:3" s="26" customFormat="1" ht="15">
      <c r="A3154" s="24" t="s">
        <v>6077</v>
      </c>
      <c r="B3154" s="24" t="s">
        <v>6078</v>
      </c>
      <c r="C3154" s="24" t="s">
        <v>2018</v>
      </c>
    </row>
    <row r="3155" spans="1:3" s="26" customFormat="1" ht="15">
      <c r="A3155" s="24" t="s">
        <v>6079</v>
      </c>
      <c r="B3155" s="24" t="s">
        <v>6080</v>
      </c>
      <c r="C3155" s="24" t="s">
        <v>2071</v>
      </c>
    </row>
    <row r="3156" spans="1:3" s="26" customFormat="1" ht="15">
      <c r="A3156" s="24" t="s">
        <v>6081</v>
      </c>
      <c r="B3156" s="24" t="s">
        <v>6082</v>
      </c>
      <c r="C3156" s="24" t="s">
        <v>2016</v>
      </c>
    </row>
    <row r="3157" spans="1:3" s="26" customFormat="1" ht="15">
      <c r="A3157" s="24" t="s">
        <v>6083</v>
      </c>
      <c r="B3157" s="24" t="s">
        <v>6084</v>
      </c>
      <c r="C3157" s="24" t="s">
        <v>2060</v>
      </c>
    </row>
    <row r="3158" spans="1:3" s="26" customFormat="1" ht="15">
      <c r="A3158" s="24" t="s">
        <v>6085</v>
      </c>
      <c r="B3158" s="24" t="s">
        <v>6086</v>
      </c>
      <c r="C3158" s="24" t="s">
        <v>2060</v>
      </c>
    </row>
    <row r="3159" spans="1:3" s="26" customFormat="1" ht="15">
      <c r="A3159" s="24" t="s">
        <v>6087</v>
      </c>
      <c r="B3159" s="24" t="s">
        <v>6088</v>
      </c>
      <c r="C3159" s="24" t="s">
        <v>2032</v>
      </c>
    </row>
    <row r="3160" spans="1:3" s="26" customFormat="1" ht="15">
      <c r="A3160" s="24" t="s">
        <v>6089</v>
      </c>
      <c r="B3160" s="24" t="s">
        <v>6090</v>
      </c>
      <c r="C3160" s="24" t="s">
        <v>2060</v>
      </c>
    </row>
    <row r="3161" spans="1:3" s="26" customFormat="1" ht="15">
      <c r="A3161" s="24" t="s">
        <v>6091</v>
      </c>
      <c r="B3161" s="24" t="s">
        <v>6092</v>
      </c>
      <c r="C3161" s="24" t="s">
        <v>2007</v>
      </c>
    </row>
    <row r="3162" spans="1:3" s="26" customFormat="1" ht="15">
      <c r="A3162" s="24" t="s">
        <v>6093</v>
      </c>
      <c r="B3162" s="24" t="s">
        <v>6094</v>
      </c>
      <c r="C3162" s="24" t="s">
        <v>2016</v>
      </c>
    </row>
    <row r="3163" spans="1:3" s="26" customFormat="1" ht="15">
      <c r="A3163" s="24" t="s">
        <v>6095</v>
      </c>
      <c r="B3163" s="24" t="s">
        <v>6096</v>
      </c>
      <c r="C3163" s="24" t="s">
        <v>2016</v>
      </c>
    </row>
    <row r="3164" spans="1:3" s="26" customFormat="1" ht="15">
      <c r="A3164" s="24" t="s">
        <v>6097</v>
      </c>
      <c r="B3164" s="24" t="s">
        <v>6098</v>
      </c>
      <c r="C3164" s="24" t="s">
        <v>2066</v>
      </c>
    </row>
    <row r="3165" spans="1:3" s="26" customFormat="1" ht="15">
      <c r="A3165" s="24" t="s">
        <v>6099</v>
      </c>
      <c r="B3165" s="24" t="s">
        <v>6100</v>
      </c>
      <c r="C3165" s="24" t="s">
        <v>2066</v>
      </c>
    </row>
    <row r="3166" spans="1:3" s="26" customFormat="1" ht="15">
      <c r="A3166" s="24" t="s">
        <v>6101</v>
      </c>
      <c r="B3166" s="24" t="s">
        <v>6102</v>
      </c>
      <c r="C3166" s="24" t="s">
        <v>2066</v>
      </c>
    </row>
    <row r="3167" spans="1:3" s="26" customFormat="1" ht="15">
      <c r="A3167" s="24" t="s">
        <v>6103</v>
      </c>
      <c r="B3167" s="24" t="s">
        <v>6104</v>
      </c>
      <c r="C3167" s="24" t="s">
        <v>2066</v>
      </c>
    </row>
    <row r="3168" spans="1:3" s="26" customFormat="1" ht="15">
      <c r="A3168" s="24" t="s">
        <v>6105</v>
      </c>
      <c r="B3168" s="24" t="s">
        <v>6106</v>
      </c>
      <c r="C3168" s="24" t="s">
        <v>2080</v>
      </c>
    </row>
    <row r="3169" spans="1:3" s="26" customFormat="1" ht="15">
      <c r="A3169" s="24" t="s">
        <v>6107</v>
      </c>
      <c r="B3169" s="24" t="s">
        <v>6108</v>
      </c>
      <c r="C3169" s="24" t="s">
        <v>2018</v>
      </c>
    </row>
    <row r="3170" spans="1:3" s="26" customFormat="1" ht="15">
      <c r="A3170" s="24" t="s">
        <v>6109</v>
      </c>
      <c r="B3170" s="24" t="s">
        <v>6110</v>
      </c>
      <c r="C3170" s="24" t="s">
        <v>2063</v>
      </c>
    </row>
    <row r="3171" spans="1:3" s="26" customFormat="1" ht="15">
      <c r="A3171" s="24" t="s">
        <v>6111</v>
      </c>
      <c r="B3171" s="24" t="s">
        <v>6112</v>
      </c>
      <c r="C3171" s="24" t="s">
        <v>2063</v>
      </c>
    </row>
    <row r="3172" spans="1:3" s="26" customFormat="1" ht="15">
      <c r="A3172" s="24" t="s">
        <v>6113</v>
      </c>
      <c r="B3172" s="24" t="s">
        <v>6114</v>
      </c>
      <c r="C3172" s="24" t="s">
        <v>2063</v>
      </c>
    </row>
    <row r="3173" spans="1:3" s="26" customFormat="1" ht="15">
      <c r="A3173" s="24" t="s">
        <v>6115</v>
      </c>
      <c r="B3173" s="24" t="s">
        <v>6116</v>
      </c>
      <c r="C3173" s="24" t="s">
        <v>2018</v>
      </c>
    </row>
    <row r="3174" spans="1:3" s="26" customFormat="1" ht="15">
      <c r="A3174" s="24" t="s">
        <v>6117</v>
      </c>
      <c r="B3174" s="24" t="s">
        <v>6118</v>
      </c>
      <c r="C3174" s="24" t="s">
        <v>2009</v>
      </c>
    </row>
    <row r="3175" spans="1:3" s="26" customFormat="1" ht="15">
      <c r="A3175" s="24" t="s">
        <v>6119</v>
      </c>
      <c r="B3175" s="24" t="s">
        <v>6120</v>
      </c>
      <c r="C3175" s="24" t="s">
        <v>2025</v>
      </c>
    </row>
    <row r="3176" spans="1:3" s="26" customFormat="1" ht="15">
      <c r="A3176" s="24" t="s">
        <v>6121</v>
      </c>
      <c r="B3176" s="24" t="s">
        <v>6122</v>
      </c>
      <c r="C3176" s="24" t="s">
        <v>2063</v>
      </c>
    </row>
    <row r="3177" spans="1:3" s="26" customFormat="1" ht="15">
      <c r="A3177" s="24" t="s">
        <v>6123</v>
      </c>
      <c r="B3177" s="24" t="s">
        <v>6124</v>
      </c>
      <c r="C3177" s="24" t="s">
        <v>2063</v>
      </c>
    </row>
    <row r="3178" spans="1:3" s="26" customFormat="1" ht="15">
      <c r="A3178" s="24" t="s">
        <v>6125</v>
      </c>
      <c r="B3178" s="24" t="s">
        <v>6126</v>
      </c>
      <c r="C3178" s="24" t="s">
        <v>2007</v>
      </c>
    </row>
    <row r="3179" spans="1:3" s="26" customFormat="1" ht="15">
      <c r="A3179" s="24" t="s">
        <v>6127</v>
      </c>
      <c r="B3179" s="24" t="s">
        <v>6128</v>
      </c>
      <c r="C3179" s="24" t="s">
        <v>2007</v>
      </c>
    </row>
    <row r="3180" spans="1:3" s="26" customFormat="1" ht="15">
      <c r="A3180" s="24" t="s">
        <v>6129</v>
      </c>
      <c r="B3180" s="24" t="s">
        <v>6130</v>
      </c>
      <c r="C3180" s="24" t="s">
        <v>2011</v>
      </c>
    </row>
    <row r="3181" spans="1:3" s="26" customFormat="1" ht="15">
      <c r="A3181" s="24" t="s">
        <v>6131</v>
      </c>
      <c r="B3181" s="24" t="s">
        <v>6132</v>
      </c>
      <c r="C3181" s="24" t="s">
        <v>2063</v>
      </c>
    </row>
    <row r="3182" spans="1:3" s="26" customFormat="1" ht="15">
      <c r="A3182" s="24" t="s">
        <v>6133</v>
      </c>
      <c r="B3182" s="24" t="s">
        <v>6134</v>
      </c>
      <c r="C3182" s="24" t="s">
        <v>2011</v>
      </c>
    </row>
    <row r="3183" spans="1:3" s="26" customFormat="1" ht="15">
      <c r="A3183" s="24" t="s">
        <v>6135</v>
      </c>
      <c r="B3183" s="24" t="s">
        <v>6136</v>
      </c>
      <c r="C3183" s="24" t="s">
        <v>2063</v>
      </c>
    </row>
    <row r="3184" spans="1:3" s="26" customFormat="1" ht="15">
      <c r="A3184" s="24" t="s">
        <v>6137</v>
      </c>
      <c r="B3184" s="24" t="s">
        <v>6138</v>
      </c>
      <c r="C3184" s="24" t="s">
        <v>2124</v>
      </c>
    </row>
    <row r="3185" spans="1:3" s="26" customFormat="1" ht="15">
      <c r="A3185" s="24" t="s">
        <v>6139</v>
      </c>
      <c r="B3185" s="24" t="s">
        <v>6140</v>
      </c>
      <c r="C3185" s="24" t="s">
        <v>2124</v>
      </c>
    </row>
    <row r="3186" spans="1:3" s="26" customFormat="1" ht="15">
      <c r="A3186" s="24" t="s">
        <v>6141</v>
      </c>
      <c r="B3186" s="24" t="s">
        <v>6142</v>
      </c>
      <c r="C3186" s="24" t="s">
        <v>2124</v>
      </c>
    </row>
    <row r="3187" spans="1:3" s="26" customFormat="1" ht="15">
      <c r="A3187" s="24" t="s">
        <v>6143</v>
      </c>
      <c r="B3187" s="24" t="s">
        <v>6144</v>
      </c>
      <c r="C3187" s="24" t="s">
        <v>2060</v>
      </c>
    </row>
    <row r="3188" spans="1:3" s="26" customFormat="1" ht="15">
      <c r="A3188" s="24" t="s">
        <v>6145</v>
      </c>
      <c r="B3188" s="24" t="s">
        <v>6146</v>
      </c>
      <c r="C3188" s="24" t="s">
        <v>2080</v>
      </c>
    </row>
    <row r="3189" spans="1:3" s="26" customFormat="1" ht="15">
      <c r="A3189" s="24" t="s">
        <v>6147</v>
      </c>
      <c r="B3189" s="24" t="s">
        <v>6148</v>
      </c>
      <c r="C3189" s="24" t="s">
        <v>2032</v>
      </c>
    </row>
    <row r="3190" spans="1:3" s="26" customFormat="1" ht="15">
      <c r="A3190" s="24" t="s">
        <v>6149</v>
      </c>
      <c r="B3190" s="24" t="s">
        <v>6150</v>
      </c>
      <c r="C3190" s="24" t="s">
        <v>2011</v>
      </c>
    </row>
    <row r="3191" spans="1:3" s="26" customFormat="1" ht="15">
      <c r="A3191" s="24" t="s">
        <v>6151</v>
      </c>
      <c r="B3191" s="24" t="s">
        <v>6152</v>
      </c>
      <c r="C3191" s="24" t="s">
        <v>2080</v>
      </c>
    </row>
    <row r="3192" spans="1:3" s="26" customFormat="1" ht="15">
      <c r="A3192" s="24" t="s">
        <v>6153</v>
      </c>
      <c r="B3192" s="24" t="s">
        <v>6154</v>
      </c>
      <c r="C3192" s="24" t="s">
        <v>2071</v>
      </c>
    </row>
    <row r="3193" spans="1:3" s="26" customFormat="1" ht="15">
      <c r="A3193" s="24" t="s">
        <v>6155</v>
      </c>
      <c r="B3193" s="24" t="s">
        <v>6156</v>
      </c>
      <c r="C3193" s="24" t="s">
        <v>2011</v>
      </c>
    </row>
    <row r="3194" spans="1:3" s="26" customFormat="1" ht="15">
      <c r="A3194" s="24" t="s">
        <v>6157</v>
      </c>
      <c r="B3194" s="24" t="s">
        <v>6158</v>
      </c>
      <c r="C3194" s="24" t="s">
        <v>2032</v>
      </c>
    </row>
    <row r="3195" spans="1:3" s="26" customFormat="1" ht="15">
      <c r="A3195" s="24" t="s">
        <v>6159</v>
      </c>
      <c r="B3195" s="24" t="s">
        <v>6160</v>
      </c>
      <c r="C3195" s="24" t="s">
        <v>2018</v>
      </c>
    </row>
    <row r="3196" spans="1:3" s="26" customFormat="1" ht="15">
      <c r="A3196" s="24" t="s">
        <v>6161</v>
      </c>
      <c r="B3196" s="24" t="s">
        <v>6162</v>
      </c>
      <c r="C3196" s="24" t="s">
        <v>2080</v>
      </c>
    </row>
    <row r="3197" spans="1:3" s="26" customFormat="1" ht="15">
      <c r="A3197" s="24" t="s">
        <v>6163</v>
      </c>
      <c r="B3197" s="24" t="s">
        <v>6164</v>
      </c>
      <c r="C3197" s="24" t="s">
        <v>2003</v>
      </c>
    </row>
    <row r="3198" spans="1:3" s="26" customFormat="1" ht="15">
      <c r="A3198" s="24" t="s">
        <v>6165</v>
      </c>
      <c r="B3198" s="24" t="s">
        <v>6166</v>
      </c>
      <c r="C3198" s="24" t="s">
        <v>2011</v>
      </c>
    </row>
    <row r="3199" spans="1:3" s="26" customFormat="1" ht="15">
      <c r="A3199" s="24" t="s">
        <v>6167</v>
      </c>
      <c r="B3199" s="24" t="s">
        <v>6168</v>
      </c>
      <c r="C3199" s="24" t="s">
        <v>2007</v>
      </c>
    </row>
    <row r="3200" spans="1:3" s="26" customFormat="1" ht="15">
      <c r="A3200" s="24" t="s">
        <v>6169</v>
      </c>
      <c r="B3200" s="24" t="s">
        <v>6170</v>
      </c>
      <c r="C3200" s="24" t="s">
        <v>2124</v>
      </c>
    </row>
    <row r="3201" spans="1:3" s="26" customFormat="1" ht="15">
      <c r="A3201" s="24" t="s">
        <v>6171</v>
      </c>
      <c r="B3201" s="24" t="s">
        <v>6172</v>
      </c>
      <c r="C3201" s="24" t="s">
        <v>2124</v>
      </c>
    </row>
    <row r="3202" spans="1:3" s="26" customFormat="1" ht="15">
      <c r="A3202" s="24" t="s">
        <v>6173</v>
      </c>
      <c r="B3202" s="24" t="s">
        <v>6174</v>
      </c>
      <c r="C3202" s="24" t="s">
        <v>2018</v>
      </c>
    </row>
    <row r="3203" spans="1:3" s="26" customFormat="1" ht="15">
      <c r="A3203" s="24" t="s">
        <v>6175</v>
      </c>
      <c r="B3203" s="24" t="s">
        <v>6176</v>
      </c>
      <c r="C3203" s="24" t="s">
        <v>2071</v>
      </c>
    </row>
    <row r="3204" spans="1:3" s="26" customFormat="1" ht="15">
      <c r="A3204" s="24" t="s">
        <v>6177</v>
      </c>
      <c r="B3204" s="24" t="s">
        <v>6178</v>
      </c>
      <c r="C3204" s="24" t="s">
        <v>2063</v>
      </c>
    </row>
    <row r="3205" spans="1:3" s="26" customFormat="1" ht="15">
      <c r="A3205" s="24" t="s">
        <v>6179</v>
      </c>
      <c r="B3205" s="24" t="s">
        <v>6180</v>
      </c>
      <c r="C3205" s="24" t="s">
        <v>2080</v>
      </c>
    </row>
    <row r="3206" spans="1:3" s="26" customFormat="1" ht="15">
      <c r="A3206" s="24" t="s">
        <v>6181</v>
      </c>
      <c r="B3206" s="24" t="s">
        <v>6182</v>
      </c>
      <c r="C3206" s="24" t="s">
        <v>2003</v>
      </c>
    </row>
    <row r="3207" spans="1:3" s="26" customFormat="1" ht="15">
      <c r="A3207" s="24" t="s">
        <v>6183</v>
      </c>
      <c r="B3207" s="24" t="s">
        <v>6184</v>
      </c>
      <c r="C3207" s="24" t="s">
        <v>2007</v>
      </c>
    </row>
    <row r="3208" spans="1:3" s="26" customFormat="1" ht="15">
      <c r="A3208" s="24" t="s">
        <v>6185</v>
      </c>
      <c r="B3208" s="24" t="s">
        <v>6186</v>
      </c>
      <c r="C3208" s="24" t="s">
        <v>2011</v>
      </c>
    </row>
    <row r="3209" spans="1:3" s="26" customFormat="1" ht="15">
      <c r="A3209" s="24" t="s">
        <v>6187</v>
      </c>
      <c r="B3209" s="24" t="s">
        <v>6188</v>
      </c>
      <c r="C3209" s="24" t="s">
        <v>2025</v>
      </c>
    </row>
    <row r="3210" spans="1:3" s="26" customFormat="1" ht="15">
      <c r="A3210" s="24" t="s">
        <v>6189</v>
      </c>
      <c r="B3210" s="24" t="s">
        <v>6190</v>
      </c>
      <c r="C3210" s="24" t="s">
        <v>2032</v>
      </c>
    </row>
    <row r="3211" spans="1:3" s="26" customFormat="1" ht="15">
      <c r="A3211" s="24" t="s">
        <v>6191</v>
      </c>
      <c r="B3211" s="24" t="s">
        <v>6192</v>
      </c>
      <c r="C3211" s="24" t="s">
        <v>2101</v>
      </c>
    </row>
    <row r="3212" spans="1:3" s="26" customFormat="1" ht="15">
      <c r="A3212" s="24" t="s">
        <v>6193</v>
      </c>
      <c r="B3212" s="24" t="s">
        <v>6194</v>
      </c>
      <c r="C3212" s="24" t="s">
        <v>2124</v>
      </c>
    </row>
    <row r="3213" spans="1:3" s="26" customFormat="1" ht="15">
      <c r="A3213" s="24" t="s">
        <v>6195</v>
      </c>
      <c r="B3213" s="24" t="s">
        <v>6196</v>
      </c>
      <c r="C3213" s="24" t="s">
        <v>2101</v>
      </c>
    </row>
    <row r="3214" spans="1:3" s="26" customFormat="1" ht="15">
      <c r="A3214" s="24" t="s">
        <v>6197</v>
      </c>
      <c r="B3214" s="24" t="s">
        <v>6198</v>
      </c>
      <c r="C3214" s="24" t="s">
        <v>2080</v>
      </c>
    </row>
    <row r="3215" spans="1:3" s="26" customFormat="1" ht="15">
      <c r="A3215" s="24" t="s">
        <v>6199</v>
      </c>
      <c r="B3215" s="24" t="s">
        <v>6200</v>
      </c>
      <c r="C3215" s="24" t="s">
        <v>2080</v>
      </c>
    </row>
    <row r="3216" spans="1:3" s="26" customFormat="1" ht="15">
      <c r="A3216" s="24" t="s">
        <v>6201</v>
      </c>
      <c r="B3216" s="24" t="s">
        <v>6202</v>
      </c>
      <c r="C3216" s="24" t="s">
        <v>2001</v>
      </c>
    </row>
    <row r="3217" spans="1:3" s="26" customFormat="1" ht="15">
      <c r="A3217" s="24" t="s">
        <v>6203</v>
      </c>
      <c r="B3217" s="24" t="s">
        <v>6204</v>
      </c>
      <c r="C3217" s="24" t="s">
        <v>2080</v>
      </c>
    </row>
    <row r="3218" spans="1:3" s="26" customFormat="1" ht="15">
      <c r="A3218" s="24" t="s">
        <v>6205</v>
      </c>
      <c r="B3218" s="24" t="s">
        <v>6206</v>
      </c>
      <c r="C3218" s="24" t="s">
        <v>2124</v>
      </c>
    </row>
    <row r="3219" spans="1:3" s="26" customFormat="1" ht="15">
      <c r="A3219" s="24" t="s">
        <v>6207</v>
      </c>
      <c r="B3219" s="24" t="s">
        <v>6208</v>
      </c>
      <c r="C3219" s="24" t="s">
        <v>2124</v>
      </c>
    </row>
    <row r="3220" spans="1:3" s="26" customFormat="1" ht="15">
      <c r="A3220" s="24" t="s">
        <v>6209</v>
      </c>
      <c r="B3220" s="24" t="s">
        <v>6210</v>
      </c>
      <c r="C3220" s="24" t="s">
        <v>2124</v>
      </c>
    </row>
    <row r="3221" spans="1:3" s="26" customFormat="1" ht="15">
      <c r="A3221" s="24" t="s">
        <v>6211</v>
      </c>
      <c r="B3221" s="24" t="s">
        <v>6212</v>
      </c>
      <c r="C3221" s="24" t="s">
        <v>2124</v>
      </c>
    </row>
    <row r="3222" spans="1:3" s="26" customFormat="1" ht="15">
      <c r="A3222" s="24" t="s">
        <v>6213</v>
      </c>
      <c r="B3222" s="24" t="s">
        <v>6214</v>
      </c>
      <c r="C3222" s="24" t="s">
        <v>2124</v>
      </c>
    </row>
    <row r="3223" spans="1:3" s="26" customFormat="1" ht="15">
      <c r="A3223" s="24" t="s">
        <v>6215</v>
      </c>
      <c r="B3223" s="24" t="s">
        <v>6216</v>
      </c>
      <c r="C3223" s="24" t="s">
        <v>2124</v>
      </c>
    </row>
    <row r="3224" spans="1:3" s="26" customFormat="1" ht="15">
      <c r="A3224" s="24" t="s">
        <v>6217</v>
      </c>
      <c r="B3224" s="24" t="s">
        <v>6218</v>
      </c>
      <c r="C3224" s="24" t="s">
        <v>2124</v>
      </c>
    </row>
    <row r="3225" spans="1:3" s="26" customFormat="1" ht="15">
      <c r="A3225" s="24" t="s">
        <v>6219</v>
      </c>
      <c r="B3225" s="24" t="s">
        <v>6220</v>
      </c>
      <c r="C3225" s="24" t="s">
        <v>2063</v>
      </c>
    </row>
    <row r="3226" spans="1:3" s="26" customFormat="1" ht="15">
      <c r="A3226" s="24" t="s">
        <v>6221</v>
      </c>
      <c r="B3226" s="24" t="s">
        <v>6222</v>
      </c>
      <c r="C3226" s="24" t="s">
        <v>2063</v>
      </c>
    </row>
    <row r="3227" spans="1:3" s="26" customFormat="1" ht="15">
      <c r="A3227" s="24" t="s">
        <v>6223</v>
      </c>
      <c r="B3227" s="24" t="s">
        <v>6224</v>
      </c>
      <c r="C3227" s="24" t="s">
        <v>2063</v>
      </c>
    </row>
    <row r="3228" spans="1:3" s="26" customFormat="1" ht="15">
      <c r="A3228" s="24" t="s">
        <v>6225</v>
      </c>
      <c r="B3228" s="24" t="s">
        <v>6226</v>
      </c>
      <c r="C3228" s="24" t="s">
        <v>2124</v>
      </c>
    </row>
    <row r="3229" spans="1:3" s="26" customFormat="1" ht="15">
      <c r="A3229" s="24" t="s">
        <v>6227</v>
      </c>
      <c r="B3229" s="24" t="s">
        <v>6228</v>
      </c>
      <c r="C3229" s="24" t="s">
        <v>2124</v>
      </c>
    </row>
    <row r="3230" spans="1:3" s="26" customFormat="1" ht="15">
      <c r="A3230" s="24" t="s">
        <v>6229</v>
      </c>
      <c r="B3230" s="24" t="s">
        <v>6230</v>
      </c>
      <c r="C3230" s="24" t="s">
        <v>2124</v>
      </c>
    </row>
    <row r="3231" spans="1:3" s="26" customFormat="1" ht="15">
      <c r="A3231" s="24" t="s">
        <v>6231</v>
      </c>
      <c r="B3231" s="24" t="s">
        <v>6232</v>
      </c>
      <c r="C3231" s="24" t="s">
        <v>2124</v>
      </c>
    </row>
    <row r="3232" spans="1:3" s="26" customFormat="1" ht="15">
      <c r="A3232" s="24" t="s">
        <v>6233</v>
      </c>
      <c r="B3232" s="24" t="s">
        <v>6234</v>
      </c>
      <c r="C3232" s="24" t="s">
        <v>2124</v>
      </c>
    </row>
    <row r="3233" spans="1:3" s="26" customFormat="1" ht="15">
      <c r="A3233" s="24" t="s">
        <v>6235</v>
      </c>
      <c r="B3233" s="24" t="s">
        <v>6236</v>
      </c>
      <c r="C3233" s="24" t="s">
        <v>2124</v>
      </c>
    </row>
    <row r="3234" spans="1:3" s="26" customFormat="1" ht="15">
      <c r="A3234" s="24" t="s">
        <v>6237</v>
      </c>
      <c r="B3234" s="24" t="s">
        <v>6238</v>
      </c>
      <c r="C3234" s="24" t="s">
        <v>2124</v>
      </c>
    </row>
    <row r="3235" spans="1:3" s="26" customFormat="1" ht="15">
      <c r="A3235" s="24" t="s">
        <v>6239</v>
      </c>
      <c r="B3235" s="24" t="s">
        <v>339</v>
      </c>
      <c r="C3235" s="24" t="s">
        <v>2063</v>
      </c>
    </row>
    <row r="3236" spans="1:3" s="26" customFormat="1" ht="15">
      <c r="A3236" s="24" t="s">
        <v>340</v>
      </c>
      <c r="B3236" s="24" t="s">
        <v>341</v>
      </c>
      <c r="C3236" s="24" t="s">
        <v>2124</v>
      </c>
    </row>
    <row r="3237" spans="1:3" s="26" customFormat="1" ht="15">
      <c r="A3237" s="24" t="s">
        <v>342</v>
      </c>
      <c r="B3237" s="24" t="s">
        <v>343</v>
      </c>
      <c r="C3237" s="24" t="s">
        <v>2124</v>
      </c>
    </row>
    <row r="3238" spans="1:3" s="26" customFormat="1" ht="15">
      <c r="A3238" s="24" t="s">
        <v>344</v>
      </c>
      <c r="B3238" s="24" t="s">
        <v>345</v>
      </c>
      <c r="C3238" s="24" t="s">
        <v>2124</v>
      </c>
    </row>
    <row r="3239" spans="1:3" s="26" customFormat="1" ht="15">
      <c r="A3239" s="24" t="s">
        <v>346</v>
      </c>
      <c r="B3239" s="24" t="s">
        <v>347</v>
      </c>
      <c r="C3239" s="24" t="s">
        <v>2124</v>
      </c>
    </row>
    <row r="3240" spans="1:3" s="26" customFormat="1" ht="15">
      <c r="A3240" s="24" t="s">
        <v>348</v>
      </c>
      <c r="B3240" s="24" t="s">
        <v>349</v>
      </c>
      <c r="C3240" s="24" t="s">
        <v>2063</v>
      </c>
    </row>
    <row r="3241" spans="1:3" s="26" customFormat="1" ht="15">
      <c r="A3241" s="24" t="s">
        <v>350</v>
      </c>
      <c r="B3241" s="24" t="s">
        <v>351</v>
      </c>
      <c r="C3241" s="24" t="s">
        <v>2124</v>
      </c>
    </row>
    <row r="3242" spans="1:3" s="26" customFormat="1" ht="15">
      <c r="A3242" s="24" t="s">
        <v>352</v>
      </c>
      <c r="B3242" s="24" t="s">
        <v>353</v>
      </c>
      <c r="C3242" s="24" t="s">
        <v>2124</v>
      </c>
    </row>
    <row r="3243" spans="1:3" s="26" customFormat="1" ht="15">
      <c r="A3243" s="24" t="s">
        <v>354</v>
      </c>
      <c r="B3243" s="24" t="s">
        <v>355</v>
      </c>
      <c r="C3243" s="24" t="s">
        <v>2124</v>
      </c>
    </row>
    <row r="3244" spans="1:3" s="26" customFormat="1" ht="15">
      <c r="A3244" s="24" t="s">
        <v>356</v>
      </c>
      <c r="B3244" s="24" t="s">
        <v>357</v>
      </c>
      <c r="C3244" s="24" t="s">
        <v>2124</v>
      </c>
    </row>
    <row r="3245" spans="1:3" s="26" customFormat="1" ht="15">
      <c r="A3245" s="24" t="s">
        <v>358</v>
      </c>
      <c r="B3245" s="24" t="s">
        <v>359</v>
      </c>
      <c r="C3245" s="24" t="s">
        <v>2124</v>
      </c>
    </row>
    <row r="3246" spans="1:3" s="26" customFormat="1" ht="15">
      <c r="A3246" s="24" t="s">
        <v>360</v>
      </c>
      <c r="B3246" s="24" t="s">
        <v>361</v>
      </c>
      <c r="C3246" s="24" t="s">
        <v>2124</v>
      </c>
    </row>
    <row r="3247" spans="1:3" s="26" customFormat="1" ht="15">
      <c r="A3247" s="24" t="s">
        <v>362</v>
      </c>
      <c r="B3247" s="24" t="s">
        <v>363</v>
      </c>
      <c r="C3247" s="24" t="s">
        <v>2124</v>
      </c>
    </row>
    <row r="3248" spans="1:3" s="26" customFormat="1" ht="15">
      <c r="A3248" s="24" t="s">
        <v>364</v>
      </c>
      <c r="B3248" s="24" t="s">
        <v>365</v>
      </c>
      <c r="C3248" s="24" t="s">
        <v>2124</v>
      </c>
    </row>
    <row r="3249" spans="1:3" s="26" customFormat="1" ht="15">
      <c r="A3249" s="24" t="s">
        <v>366</v>
      </c>
      <c r="B3249" s="24" t="s">
        <v>367</v>
      </c>
      <c r="C3249" s="24" t="s">
        <v>2124</v>
      </c>
    </row>
    <row r="3250" spans="1:3" s="26" customFormat="1" ht="15">
      <c r="A3250" s="24" t="s">
        <v>368</v>
      </c>
      <c r="B3250" s="24" t="s">
        <v>369</v>
      </c>
      <c r="C3250" s="24" t="s">
        <v>2124</v>
      </c>
    </row>
    <row r="3251" spans="1:3" s="26" customFormat="1" ht="15">
      <c r="A3251" s="24" t="s">
        <v>370</v>
      </c>
      <c r="B3251" s="24" t="s">
        <v>371</v>
      </c>
      <c r="C3251" s="24" t="s">
        <v>2007</v>
      </c>
    </row>
    <row r="3252" spans="1:3" s="26" customFormat="1" ht="15">
      <c r="A3252" s="24" t="s">
        <v>372</v>
      </c>
      <c r="B3252" s="24" t="s">
        <v>373</v>
      </c>
      <c r="C3252" s="24" t="s">
        <v>2124</v>
      </c>
    </row>
    <row r="3253" spans="1:3" s="26" customFormat="1" ht="15">
      <c r="A3253" s="24" t="s">
        <v>374</v>
      </c>
      <c r="B3253" s="24" t="s">
        <v>375</v>
      </c>
      <c r="C3253" s="24" t="s">
        <v>2124</v>
      </c>
    </row>
    <row r="3254" spans="1:3" s="26" customFormat="1" ht="15">
      <c r="A3254" s="24" t="s">
        <v>376</v>
      </c>
      <c r="B3254" s="24" t="s">
        <v>377</v>
      </c>
      <c r="C3254" s="24" t="s">
        <v>2124</v>
      </c>
    </row>
    <row r="3255" spans="1:3" s="26" customFormat="1" ht="15">
      <c r="A3255" s="24" t="s">
        <v>378</v>
      </c>
      <c r="B3255" s="24" t="s">
        <v>379</v>
      </c>
      <c r="C3255" s="24" t="s">
        <v>2124</v>
      </c>
    </row>
    <row r="3256" spans="1:3" s="26" customFormat="1" ht="15">
      <c r="A3256" s="24" t="s">
        <v>380</v>
      </c>
      <c r="B3256" s="24" t="s">
        <v>381</v>
      </c>
      <c r="C3256" s="24" t="s">
        <v>2011</v>
      </c>
    </row>
    <row r="3257" spans="1:3" s="26" customFormat="1" ht="15">
      <c r="A3257" s="24" t="s">
        <v>382</v>
      </c>
      <c r="B3257" s="24" t="s">
        <v>383</v>
      </c>
      <c r="C3257" s="24" t="s">
        <v>2080</v>
      </c>
    </row>
    <row r="3258" spans="1:3" s="26" customFormat="1" ht="15">
      <c r="A3258" s="24" t="s">
        <v>384</v>
      </c>
      <c r="B3258" s="24" t="s">
        <v>385</v>
      </c>
      <c r="C3258" s="24" t="s">
        <v>2016</v>
      </c>
    </row>
    <row r="3259" spans="1:3" s="26" customFormat="1" ht="15">
      <c r="A3259" s="24" t="s">
        <v>386</v>
      </c>
      <c r="B3259" s="24" t="s">
        <v>387</v>
      </c>
      <c r="C3259" s="24" t="s">
        <v>2063</v>
      </c>
    </row>
    <row r="3260" spans="1:3" s="26" customFormat="1" ht="15">
      <c r="A3260" s="24" t="s">
        <v>388</v>
      </c>
      <c r="B3260" s="24" t="s">
        <v>389</v>
      </c>
      <c r="C3260" s="24" t="s">
        <v>2032</v>
      </c>
    </row>
    <row r="3261" spans="1:3" s="26" customFormat="1" ht="15">
      <c r="A3261" s="24" t="s">
        <v>390</v>
      </c>
      <c r="B3261" s="24" t="s">
        <v>391</v>
      </c>
      <c r="C3261" s="24" t="s">
        <v>2149</v>
      </c>
    </row>
    <row r="3262" spans="1:3" s="26" customFormat="1" ht="15">
      <c r="A3262" s="24" t="s">
        <v>392</v>
      </c>
      <c r="B3262" s="24" t="s">
        <v>393</v>
      </c>
      <c r="C3262" s="24" t="s">
        <v>2124</v>
      </c>
    </row>
    <row r="3263" spans="1:3" s="26" customFormat="1" ht="15">
      <c r="A3263" s="24" t="s">
        <v>394</v>
      </c>
      <c r="B3263" s="24" t="s">
        <v>395</v>
      </c>
      <c r="C3263" s="24" t="s">
        <v>2060</v>
      </c>
    </row>
    <row r="3264" spans="1:3" s="26" customFormat="1" ht="15">
      <c r="A3264" s="24" t="s">
        <v>396</v>
      </c>
      <c r="B3264" s="24" t="s">
        <v>397</v>
      </c>
      <c r="C3264" s="24" t="s">
        <v>2011</v>
      </c>
    </row>
    <row r="3265" spans="1:3" s="26" customFormat="1" ht="15">
      <c r="A3265" s="24" t="s">
        <v>398</v>
      </c>
      <c r="B3265" s="24" t="s">
        <v>399</v>
      </c>
      <c r="C3265" s="24" t="s">
        <v>2007</v>
      </c>
    </row>
    <row r="3266" spans="1:3" s="26" customFormat="1" ht="15">
      <c r="A3266" s="24" t="s">
        <v>400</v>
      </c>
      <c r="B3266" s="24" t="s">
        <v>401</v>
      </c>
      <c r="C3266" s="24" t="s">
        <v>2016</v>
      </c>
    </row>
    <row r="3267" spans="1:3" s="26" customFormat="1" ht="15">
      <c r="A3267" s="24" t="s">
        <v>402</v>
      </c>
      <c r="B3267" s="24" t="s">
        <v>403</v>
      </c>
      <c r="C3267" s="24" t="s">
        <v>2080</v>
      </c>
    </row>
    <row r="3268" spans="1:3" s="26" customFormat="1" ht="15">
      <c r="A3268" s="24" t="s">
        <v>404</v>
      </c>
      <c r="B3268" s="24" t="s">
        <v>405</v>
      </c>
      <c r="C3268" s="24" t="s">
        <v>2011</v>
      </c>
    </row>
    <row r="3269" spans="1:3" s="26" customFormat="1" ht="15">
      <c r="A3269" s="24" t="s">
        <v>406</v>
      </c>
      <c r="B3269" s="24" t="s">
        <v>407</v>
      </c>
      <c r="C3269" s="24" t="s">
        <v>2080</v>
      </c>
    </row>
    <row r="3270" spans="1:3" s="26" customFormat="1" ht="15">
      <c r="A3270" s="24" t="s">
        <v>3705</v>
      </c>
      <c r="B3270" s="24" t="s">
        <v>3706</v>
      </c>
      <c r="C3270" s="24" t="s">
        <v>2063</v>
      </c>
    </row>
    <row r="3271" spans="1:3" s="26" customFormat="1" ht="15">
      <c r="A3271" s="24" t="s">
        <v>3707</v>
      </c>
      <c r="B3271" s="24" t="s">
        <v>3708</v>
      </c>
      <c r="C3271" s="24" t="s">
        <v>2007</v>
      </c>
    </row>
    <row r="3272" spans="1:3" s="26" customFormat="1" ht="15">
      <c r="A3272" s="24" t="s">
        <v>3709</v>
      </c>
      <c r="B3272" s="24" t="s">
        <v>3710</v>
      </c>
      <c r="C3272" s="24" t="s">
        <v>2149</v>
      </c>
    </row>
    <row r="3273" spans="1:3" s="26" customFormat="1" ht="15">
      <c r="A3273" s="24" t="s">
        <v>3711</v>
      </c>
      <c r="B3273" s="24" t="s">
        <v>3712</v>
      </c>
      <c r="C3273" s="24" t="s">
        <v>2011</v>
      </c>
    </row>
    <row r="3274" spans="1:3" s="26" customFormat="1" ht="15">
      <c r="A3274" s="24" t="s">
        <v>3713</v>
      </c>
      <c r="B3274" s="24" t="s">
        <v>3714</v>
      </c>
      <c r="C3274" s="24" t="s">
        <v>2009</v>
      </c>
    </row>
    <row r="3275" spans="1:3" s="26" customFormat="1" ht="15">
      <c r="A3275" s="24" t="s">
        <v>3715</v>
      </c>
      <c r="B3275" s="24" t="s">
        <v>3716</v>
      </c>
      <c r="C3275" s="24" t="s">
        <v>2022</v>
      </c>
    </row>
    <row r="3276" spans="1:3" s="26" customFormat="1" ht="15">
      <c r="A3276" s="24" t="s">
        <v>3717</v>
      </c>
      <c r="B3276" s="24" t="s">
        <v>3718</v>
      </c>
      <c r="C3276" s="24" t="s">
        <v>2060</v>
      </c>
    </row>
    <row r="3277" spans="1:3" s="26" customFormat="1" ht="15">
      <c r="A3277" s="24" t="s">
        <v>3719</v>
      </c>
      <c r="B3277" s="24" t="s">
        <v>3720</v>
      </c>
      <c r="C3277" s="24" t="s">
        <v>2060</v>
      </c>
    </row>
    <row r="3278" spans="1:3" s="26" customFormat="1" ht="15">
      <c r="A3278" s="24" t="s">
        <v>3721</v>
      </c>
      <c r="B3278" s="24" t="s">
        <v>3722</v>
      </c>
      <c r="C3278" s="24" t="s">
        <v>2005</v>
      </c>
    </row>
    <row r="3279" spans="1:3" s="26" customFormat="1" ht="15">
      <c r="A3279" s="24" t="s">
        <v>3723</v>
      </c>
      <c r="B3279" s="24" t="s">
        <v>3724</v>
      </c>
      <c r="C3279" s="24" t="s">
        <v>2101</v>
      </c>
    </row>
    <row r="3280" spans="1:3" s="26" customFormat="1" ht="15">
      <c r="A3280" s="24" t="s">
        <v>3725</v>
      </c>
      <c r="B3280" s="24" t="s">
        <v>3726</v>
      </c>
      <c r="C3280" s="24" t="s">
        <v>2018</v>
      </c>
    </row>
    <row r="3281" spans="1:3" s="26" customFormat="1" ht="15">
      <c r="A3281" s="24" t="s">
        <v>3727</v>
      </c>
      <c r="B3281" s="24" t="s">
        <v>3728</v>
      </c>
      <c r="C3281" s="24" t="s">
        <v>2071</v>
      </c>
    </row>
    <row r="3282" spans="1:3" s="26" customFormat="1" ht="15">
      <c r="A3282" s="24" t="s">
        <v>3729</v>
      </c>
      <c r="B3282" s="24" t="s">
        <v>3730</v>
      </c>
      <c r="C3282" s="24" t="s">
        <v>2080</v>
      </c>
    </row>
    <row r="3283" spans="1:3" s="26" customFormat="1" ht="15">
      <c r="A3283" s="24" t="s">
        <v>3731</v>
      </c>
      <c r="B3283" s="24" t="s">
        <v>3732</v>
      </c>
      <c r="C3283" s="24" t="s">
        <v>2080</v>
      </c>
    </row>
    <row r="3284" spans="1:3" s="26" customFormat="1" ht="15">
      <c r="A3284" s="24" t="s">
        <v>3733</v>
      </c>
      <c r="B3284" s="24" t="s">
        <v>3734</v>
      </c>
      <c r="C3284" s="24" t="s">
        <v>2080</v>
      </c>
    </row>
    <row r="3285" spans="1:3" s="26" customFormat="1" ht="15">
      <c r="A3285" s="24" t="s">
        <v>3735</v>
      </c>
      <c r="B3285" s="24" t="s">
        <v>3736</v>
      </c>
      <c r="C3285" s="24" t="s">
        <v>2071</v>
      </c>
    </row>
    <row r="3286" spans="1:3" s="26" customFormat="1" ht="15">
      <c r="A3286" s="24" t="s">
        <v>3737</v>
      </c>
      <c r="B3286" s="24" t="s">
        <v>3738</v>
      </c>
      <c r="C3286" s="24" t="s">
        <v>2018</v>
      </c>
    </row>
    <row r="3287" spans="1:13" s="26" customFormat="1" ht="15">
      <c r="A3287" s="24" t="s">
        <v>3739</v>
      </c>
      <c r="B3287" s="24" t="s">
        <v>3740</v>
      </c>
      <c r="C3287" s="24" t="s">
        <v>2001</v>
      </c>
      <c r="L3287" s="25"/>
      <c r="M3287" s="24"/>
    </row>
    <row r="3288" spans="1:13" s="26" customFormat="1" ht="15">
      <c r="A3288" s="24" t="s">
        <v>4511</v>
      </c>
      <c r="B3288" s="24" t="s">
        <v>4512</v>
      </c>
      <c r="C3288" s="24" t="s">
        <v>2011</v>
      </c>
      <c r="L3288" s="25"/>
      <c r="M3288" s="24"/>
    </row>
    <row r="3289" spans="1:13" s="26" customFormat="1" ht="15">
      <c r="A3289" s="24" t="s">
        <v>4513</v>
      </c>
      <c r="B3289" s="24" t="s">
        <v>4514</v>
      </c>
      <c r="C3289" s="24" t="s">
        <v>2101</v>
      </c>
      <c r="L3289" s="25"/>
      <c r="M3289" s="24"/>
    </row>
  </sheetData>
  <sheetProtection password="CC56" sheet="1" objects="1" scenarios="1" selectLockedCells="1"/>
  <mergeCells count="67">
    <mergeCell ref="N49:T49"/>
    <mergeCell ref="U49:Z49"/>
    <mergeCell ref="AA49:AG49"/>
    <mergeCell ref="A54:N54"/>
    <mergeCell ref="T54:X54"/>
    <mergeCell ref="Y54:AJ54"/>
    <mergeCell ref="O54:S54"/>
    <mergeCell ref="A53:N53"/>
    <mergeCell ref="O53:S53"/>
    <mergeCell ref="T53:X53"/>
    <mergeCell ref="A7:AR8"/>
    <mergeCell ref="A10:Q10"/>
    <mergeCell ref="A48:AR48"/>
    <mergeCell ref="R10:Z10"/>
    <mergeCell ref="A52:AR52"/>
    <mergeCell ref="AH49:AR49"/>
    <mergeCell ref="A49:M49"/>
    <mergeCell ref="G35:R35"/>
    <mergeCell ref="AJ35:AO35"/>
    <mergeCell ref="Y35:AA35"/>
    <mergeCell ref="AA10:AR10"/>
    <mergeCell ref="A18:AR20"/>
    <mergeCell ref="AC13:AR16"/>
    <mergeCell ref="A13:Z16"/>
    <mergeCell ref="Y53:AJ53"/>
    <mergeCell ref="D2:W3"/>
    <mergeCell ref="AK2:AR5"/>
    <mergeCell ref="D4:W4"/>
    <mergeCell ref="X2:AJ5"/>
    <mergeCell ref="A21:AR21"/>
    <mergeCell ref="F27:AQ28"/>
    <mergeCell ref="B31:E31"/>
    <mergeCell ref="G31:S31"/>
    <mergeCell ref="W31:AK31"/>
    <mergeCell ref="AN31:AO31"/>
    <mergeCell ref="T30:V31"/>
    <mergeCell ref="AL30:AM31"/>
    <mergeCell ref="AH50:AR50"/>
    <mergeCell ref="A46:C46"/>
    <mergeCell ref="E46:M46"/>
    <mergeCell ref="O46:P46"/>
    <mergeCell ref="AE46:AP46"/>
    <mergeCell ref="F23:M23"/>
    <mergeCell ref="X23:AA23"/>
    <mergeCell ref="AE23:AO23"/>
    <mergeCell ref="AP23:AQ23"/>
    <mergeCell ref="B25:AQ25"/>
    <mergeCell ref="A71:E71"/>
    <mergeCell ref="A57:AR57"/>
    <mergeCell ref="A59:AO59"/>
    <mergeCell ref="AP59:AR59"/>
    <mergeCell ref="A50:M50"/>
    <mergeCell ref="N50:T50"/>
    <mergeCell ref="U50:Z50"/>
    <mergeCell ref="AK54:AR54"/>
    <mergeCell ref="AK53:AR53"/>
    <mergeCell ref="AA50:AG50"/>
    <mergeCell ref="A79:M79"/>
    <mergeCell ref="A80:F81"/>
    <mergeCell ref="G80:M81"/>
    <mergeCell ref="A82:F83"/>
    <mergeCell ref="H62:AR64"/>
    <mergeCell ref="N67:R67"/>
    <mergeCell ref="S67:U67"/>
    <mergeCell ref="A77:M78"/>
    <mergeCell ref="AO71:AR71"/>
    <mergeCell ref="Q71:AB71"/>
  </mergeCells>
  <conditionalFormatting sqref="AP23:AQ23">
    <cfRule type="expression" priority="1" dxfId="84" stopIfTrue="1">
      <formula>ISERROR($AP$23)</formula>
    </cfRule>
  </conditionalFormatting>
  <conditionalFormatting sqref="Y35:AA35">
    <cfRule type="expression" priority="2" dxfId="84" stopIfTrue="1">
      <formula>ISERROR($Y$35)</formula>
    </cfRule>
  </conditionalFormatting>
  <conditionalFormatting sqref="AJ35:AO35">
    <cfRule type="expression" priority="3" dxfId="84" stopIfTrue="1">
      <formula>ISERROR($AJ$35)</formula>
    </cfRule>
  </conditionalFormatting>
  <conditionalFormatting sqref="U50:AG50 O54:X54">
    <cfRule type="expression" priority="4" dxfId="4" stopIfTrue="1">
      <formula>OR(ISNUMBER(VALUE(O50))=FALSE,AND(LEN(O50)&lt;7,LEN(O50)&gt;0))</formula>
    </cfRule>
  </conditionalFormatting>
  <dataValidations count="15">
    <dataValidation type="list" allowBlank="1" showInputMessage="1" showErrorMessage="1" prompt="Kérjük válasszon a listából!" error="Kérjük válasszon a listából!" sqref="G35:R35">
      <formula1>telep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list" allowBlank="1" showInputMessage="1" showErrorMessage="1" sqref="A46:C46">
      <formula1>"2012,2013"</formula1>
    </dataValidation>
    <dataValidation type="textLength" operator="lessThan" allowBlank="1" showInputMessage="1" showErrorMessage="1" sqref="A54:N54 Y54:AJ54">
      <formula1>100</formula1>
    </dataValidation>
    <dataValidation type="textLength" operator="equal" allowBlank="1" showInputMessage="1" showErrorMessage="1" error="A törzsszám 8 karakter hosszú (adószám első 8 számjegye)!" sqref="AK54:AR54">
      <formula1>8</formula1>
    </dataValidation>
    <dataValidation type="list" operator="equal" allowBlank="1" showInputMessage="1" showErrorMessage="1" sqref="AP59:AR59">
      <formula1>"204"</formula1>
    </dataValidation>
    <dataValidation type="textLength" operator="lessThan" allowBlank="1" showInputMessage="1" showErrorMessage="1" sqref="H62:AR64">
      <formula1>3001</formula1>
    </dataValidation>
    <dataValidation type="whole" allowBlank="1" showInputMessage="1" showErrorMessage="1" sqref="N67:R67">
      <formula1>1</formula1>
      <formula2>99999</formula2>
    </dataValidation>
    <dataValidation type="list" allowBlank="1" showInputMessage="1" showErrorMessage="1" prompt="Kérjük válasszon a listából!" error="Kérjük válasszon a listából!" sqref="R10:Z10">
      <formula1>"I.,II."</formula1>
    </dataValidation>
    <dataValidation type="list" allowBlank="1" showInputMessage="1" showErrorMessage="1" prompt="Válasszon a listából!" sqref="AE23:AO23">
      <formula1>$X$106:$X$125</formula1>
    </dataValidation>
    <dataValidation type="whole" allowBlank="1" showInputMessage="1" showErrorMessage="1" prompt="Adószám első nyolc számjegye!" error="A törzsszám 8 karakter hosszú és csak számokat tartamazhat! Az önkormányzat törzsszáma mindig 1-gyel kezdődik!" sqref="F23:M23">
      <formula1>10000000</formula1>
      <formula2>19999999</formula2>
    </dataValidation>
    <dataValidation type="whole" allowBlank="1" showInputMessage="1" showErrorMessage="1" error="4 karakter, csak számokat tartalmazhat!" sqref="B31:E31">
      <formula1>1011</formula1>
      <formula2>9999</formula2>
    </dataValidation>
    <dataValidation type="list" operator="equal" allowBlank="1" showInputMessage="1" showErrorMessage="1" prompt="Írja be vagy válasszon a listából!" error="Hibás TEÁOR-kód!" sqref="X23:AA23">
      <formula1>$AK$108:$AK$722</formula1>
    </dataValidation>
    <dataValidation type="textLength" operator="lessThanOrEqual" allowBlank="1" showInputMessage="1" showErrorMessage="1" prompt="Kérjük csak számokat írjon, ne használjon elválasztó (/,-) karaktereket!" error="Maximum 40 karakter!" sqref="U50:AG50 O54:X54">
      <formula1>40</formula1>
    </dataValidation>
  </dataValidations>
  <printOptions horizontalCentered="1"/>
  <pageMargins left="0.2755905511811024" right="0.2755905511811024" top="0.4724409448818898" bottom="0.11811023622047245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N188"/>
  <sheetViews>
    <sheetView showGridLines="0" zoomScale="180" zoomScaleNormal="180" zoomScalePageLayoutView="0" workbookViewId="0" topLeftCell="A22">
      <selection activeCell="L24" sqref="L24"/>
    </sheetView>
  </sheetViews>
  <sheetFormatPr defaultColWidth="9.796875" defaultRowHeight="15"/>
  <cols>
    <col min="1" max="1" width="2.59765625" style="11" customWidth="1"/>
    <col min="2" max="2" width="3.3984375" style="11" customWidth="1"/>
    <col min="3" max="3" width="3.59765625" style="11" customWidth="1"/>
    <col min="4" max="4" width="10.296875" style="11" customWidth="1"/>
    <col min="5" max="5" width="3.796875" style="11" customWidth="1"/>
    <col min="6" max="7" width="3.796875" style="16" customWidth="1"/>
    <col min="8" max="8" width="11.296875" style="16" customWidth="1"/>
    <col min="9" max="9" width="13.09765625" style="16" customWidth="1"/>
    <col min="10" max="11" width="12.796875" style="16" customWidth="1"/>
    <col min="12" max="12" width="4.09765625" style="11" customWidth="1"/>
    <col min="13" max="13" width="3.59765625" style="11" customWidth="1"/>
    <col min="14" max="14" width="5.09765625" style="11" customWidth="1"/>
    <col min="15" max="15" width="4.69921875" style="11" bestFit="1" customWidth="1"/>
    <col min="16" max="16" width="11.8984375" style="11" customWidth="1"/>
    <col min="17" max="17" width="13.8984375" style="11" customWidth="1"/>
    <col min="18" max="18" width="9.796875" style="11" customWidth="1"/>
    <col min="19" max="19" width="5.796875" style="11" customWidth="1"/>
    <col min="20" max="20" width="9.59765625" style="11" customWidth="1"/>
    <col min="21" max="21" width="8" style="11" customWidth="1"/>
    <col min="22" max="22" width="10.69921875" style="11" customWidth="1"/>
    <col min="23" max="23" width="17.69921875" style="11" customWidth="1"/>
    <col min="24" max="24" width="6.796875" style="11" customWidth="1"/>
    <col min="25" max="25" width="5.69921875" style="11" customWidth="1"/>
    <col min="26" max="26" width="3.59765625" style="11" customWidth="1"/>
    <col min="27" max="27" width="3.3984375" style="11" customWidth="1"/>
    <col min="28" max="28" width="5.59765625" style="11" customWidth="1"/>
    <col min="29" max="38" width="2.796875" style="11" customWidth="1"/>
    <col min="39" max="40" width="4.796875" style="219" customWidth="1"/>
    <col min="41" max="16384" width="9.796875" style="11" customWidth="1"/>
  </cols>
  <sheetData>
    <row r="1" spans="1:40" s="290" customFormat="1" ht="12" hidden="1">
      <c r="A1" s="293" t="s">
        <v>1987</v>
      </c>
      <c r="B1" s="293" t="s">
        <v>2003</v>
      </c>
      <c r="C1" s="290">
        <v>2012</v>
      </c>
      <c r="D1" s="290" t="str">
        <f>mho</f>
        <v>2</v>
      </c>
      <c r="E1" s="293" t="s">
        <v>2007</v>
      </c>
      <c r="F1" s="291">
        <f>asz_azon1</f>
        <v>15391542</v>
      </c>
      <c r="G1" s="291"/>
      <c r="H1" s="291"/>
      <c r="I1" s="291"/>
      <c r="J1" s="291"/>
      <c r="K1" s="291"/>
      <c r="AM1" s="292"/>
      <c r="AN1" s="292"/>
    </row>
    <row r="2" ht="4.5" customHeight="1"/>
    <row r="3" ht="54" customHeight="1" thickBot="1"/>
    <row r="4" spans="1:40" s="95" customFormat="1" ht="18" customHeight="1" thickBot="1">
      <c r="A4" s="460" t="s">
        <v>6523</v>
      </c>
      <c r="B4" s="461"/>
      <c r="C4" s="280" t="str">
        <f>elolap!$Y$35</f>
        <v>13</v>
      </c>
      <c r="D4" s="187" t="s">
        <v>4515</v>
      </c>
      <c r="E4" s="469" t="str">
        <f>elolap!$AJ$35</f>
        <v>30696</v>
      </c>
      <c r="F4" s="470"/>
      <c r="G4" s="471"/>
      <c r="H4" s="190" t="s">
        <v>4516</v>
      </c>
      <c r="I4" s="250" t="str">
        <f>elolap!$G$35</f>
        <v>Kartal</v>
      </c>
      <c r="J4" s="277"/>
      <c r="K4" s="187" t="s">
        <v>4517</v>
      </c>
      <c r="L4" s="457">
        <f>asz_azon1</f>
        <v>15391542</v>
      </c>
      <c r="M4" s="458"/>
      <c r="N4" s="459"/>
      <c r="O4" s="96"/>
      <c r="R4" s="80"/>
      <c r="S4" s="80"/>
      <c r="T4" s="80"/>
      <c r="U4" s="94"/>
      <c r="V4" s="94"/>
      <c r="W4" s="94"/>
      <c r="X4" s="94"/>
      <c r="Y4" s="94"/>
      <c r="Z4" s="94"/>
      <c r="AA4" s="94"/>
      <c r="AF4" s="98"/>
      <c r="AH4" s="97"/>
      <c r="AI4" s="97"/>
      <c r="AK4" s="503">
        <v>1726</v>
      </c>
      <c r="AL4" s="503"/>
      <c r="AM4" s="251"/>
      <c r="AN4" s="252"/>
    </row>
    <row r="5" spans="1:38" ht="3.75" customHeight="1" thickBo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89"/>
      <c r="M5" s="89"/>
      <c r="N5" s="8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0" ht="18" customHeight="1" thickBot="1">
      <c r="A6" s="475" t="s">
        <v>2938</v>
      </c>
      <c r="B6" s="475"/>
      <c r="C6" s="475"/>
      <c r="D6" s="476" t="str">
        <f>I4</f>
        <v>Kartal</v>
      </c>
      <c r="E6" s="477"/>
      <c r="F6" s="189" t="s">
        <v>2997</v>
      </c>
      <c r="H6" s="79"/>
      <c r="K6" s="79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253"/>
      <c r="AN6" s="253"/>
    </row>
    <row r="7" spans="1:40" ht="4.5" customHeight="1" thickBot="1">
      <c r="A7" s="188"/>
      <c r="B7" s="188"/>
      <c r="C7" s="188"/>
      <c r="D7" s="191"/>
      <c r="E7" s="191"/>
      <c r="F7" s="189"/>
      <c r="H7" s="79"/>
      <c r="K7" s="79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253"/>
      <c r="AN7" s="253"/>
    </row>
    <row r="8" spans="2:40" ht="18" customHeight="1" thickBot="1">
      <c r="B8" s="188"/>
      <c r="C8" s="192"/>
      <c r="D8" s="193" t="s">
        <v>4518</v>
      </c>
      <c r="E8" s="467"/>
      <c r="F8" s="468"/>
      <c r="H8" s="194" t="s">
        <v>7333</v>
      </c>
      <c r="I8" s="196" t="str">
        <f>elolap!R10</f>
        <v>II.</v>
      </c>
      <c r="J8" s="278"/>
      <c r="K8" s="195" t="s">
        <v>1994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253"/>
      <c r="AN8" s="253"/>
    </row>
    <row r="9" spans="2:40" s="81" customFormat="1" ht="4.5" customHeight="1">
      <c r="B9" s="82"/>
      <c r="C9" s="90"/>
      <c r="D9" s="91"/>
      <c r="E9" s="91"/>
      <c r="F9" s="91"/>
      <c r="G9" s="91"/>
      <c r="H9" s="91"/>
      <c r="I9" s="91"/>
      <c r="J9" s="91"/>
      <c r="K9" s="91"/>
      <c r="L9" s="92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254"/>
      <c r="AN9" s="254"/>
    </row>
    <row r="10" spans="1:40" s="197" customFormat="1" ht="15" customHeight="1">
      <c r="A10" s="544" t="s">
        <v>2969</v>
      </c>
      <c r="B10" s="547" t="s">
        <v>2962</v>
      </c>
      <c r="C10" s="547"/>
      <c r="D10" s="547"/>
      <c r="E10" s="547"/>
      <c r="F10" s="547"/>
      <c r="G10" s="548"/>
      <c r="H10" s="553" t="s">
        <v>2964</v>
      </c>
      <c r="I10" s="547"/>
      <c r="J10" s="547"/>
      <c r="K10" s="548"/>
      <c r="L10" s="531" t="s">
        <v>2965</v>
      </c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3"/>
      <c r="AM10" s="255"/>
      <c r="AN10" s="255"/>
    </row>
    <row r="11" spans="1:40" s="199" customFormat="1" ht="9.75" customHeight="1">
      <c r="A11" s="545"/>
      <c r="B11" s="549" t="s">
        <v>4519</v>
      </c>
      <c r="C11" s="507" t="s">
        <v>4520</v>
      </c>
      <c r="D11" s="462" t="s">
        <v>2963</v>
      </c>
      <c r="E11" s="478" t="s">
        <v>3503</v>
      </c>
      <c r="F11" s="479"/>
      <c r="G11" s="480"/>
      <c r="H11" s="478" t="s">
        <v>2988</v>
      </c>
      <c r="I11" s="480"/>
      <c r="J11" s="465" t="s">
        <v>2989</v>
      </c>
      <c r="K11" s="465" t="s">
        <v>7336</v>
      </c>
      <c r="L11" s="478" t="s">
        <v>2990</v>
      </c>
      <c r="M11" s="480"/>
      <c r="N11" s="492" t="s">
        <v>2991</v>
      </c>
      <c r="O11" s="495" t="s">
        <v>2992</v>
      </c>
      <c r="P11" s="495"/>
      <c r="Q11" s="495"/>
      <c r="R11" s="495"/>
      <c r="S11" s="495"/>
      <c r="T11" s="495"/>
      <c r="U11" s="495"/>
      <c r="V11" s="496"/>
      <c r="W11" s="504" t="s">
        <v>3000</v>
      </c>
      <c r="X11" s="521"/>
      <c r="Y11" s="521"/>
      <c r="Z11" s="512" t="s">
        <v>2993</v>
      </c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4"/>
      <c r="AM11" s="256"/>
      <c r="AN11" s="256"/>
    </row>
    <row r="12" spans="1:40" s="199" customFormat="1" ht="18" customHeight="1">
      <c r="A12" s="545"/>
      <c r="B12" s="550"/>
      <c r="C12" s="493"/>
      <c r="D12" s="463"/>
      <c r="E12" s="481"/>
      <c r="F12" s="482"/>
      <c r="G12" s="483"/>
      <c r="H12" s="484"/>
      <c r="I12" s="486"/>
      <c r="J12" s="465"/>
      <c r="K12" s="465"/>
      <c r="L12" s="481"/>
      <c r="M12" s="483"/>
      <c r="N12" s="493"/>
      <c r="O12" s="497"/>
      <c r="P12" s="497"/>
      <c r="Q12" s="497"/>
      <c r="R12" s="497"/>
      <c r="S12" s="497"/>
      <c r="T12" s="497"/>
      <c r="U12" s="497"/>
      <c r="V12" s="498"/>
      <c r="W12" s="506"/>
      <c r="X12" s="522"/>
      <c r="Y12" s="522"/>
      <c r="Z12" s="515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7"/>
      <c r="AM12" s="256"/>
      <c r="AN12" s="256"/>
    </row>
    <row r="13" spans="1:40" s="199" customFormat="1" ht="21" customHeight="1">
      <c r="A13" s="545"/>
      <c r="B13" s="550"/>
      <c r="C13" s="493"/>
      <c r="D13" s="463"/>
      <c r="E13" s="484"/>
      <c r="F13" s="485"/>
      <c r="G13" s="486"/>
      <c r="H13" s="462" t="s">
        <v>2995</v>
      </c>
      <c r="I13" s="462" t="s">
        <v>2994</v>
      </c>
      <c r="J13" s="465"/>
      <c r="K13" s="465"/>
      <c r="L13" s="484"/>
      <c r="M13" s="486"/>
      <c r="N13" s="494"/>
      <c r="O13" s="472" t="s">
        <v>2961</v>
      </c>
      <c r="P13" s="504" t="s">
        <v>2973</v>
      </c>
      <c r="Q13" s="518" t="s">
        <v>2983</v>
      </c>
      <c r="R13" s="542"/>
      <c r="S13" s="472" t="s">
        <v>2976</v>
      </c>
      <c r="T13" s="472" t="s">
        <v>2975</v>
      </c>
      <c r="U13" s="472" t="s">
        <v>2977</v>
      </c>
      <c r="V13" s="499" t="s">
        <v>7334</v>
      </c>
      <c r="W13" s="523" t="s">
        <v>7335</v>
      </c>
      <c r="X13" s="509" t="s">
        <v>4521</v>
      </c>
      <c r="Y13" s="472" t="s">
        <v>2974</v>
      </c>
      <c r="Z13" s="540" t="s">
        <v>2996</v>
      </c>
      <c r="AA13" s="534" t="s">
        <v>2966</v>
      </c>
      <c r="AB13" s="518" t="s">
        <v>2967</v>
      </c>
      <c r="AC13" s="519"/>
      <c r="AD13" s="519"/>
      <c r="AE13" s="519"/>
      <c r="AF13" s="519"/>
      <c r="AG13" s="519"/>
      <c r="AH13" s="519"/>
      <c r="AI13" s="519"/>
      <c r="AJ13" s="519"/>
      <c r="AK13" s="519"/>
      <c r="AL13" s="520"/>
      <c r="AM13" s="256"/>
      <c r="AN13" s="256"/>
    </row>
    <row r="14" spans="1:40" s="199" customFormat="1" ht="36" customHeight="1">
      <c r="A14" s="545"/>
      <c r="B14" s="550"/>
      <c r="C14" s="493"/>
      <c r="D14" s="463"/>
      <c r="E14" s="466" t="s">
        <v>3511</v>
      </c>
      <c r="F14" s="462" t="s">
        <v>2971</v>
      </c>
      <c r="G14" s="462" t="s">
        <v>2972</v>
      </c>
      <c r="H14" s="463"/>
      <c r="I14" s="463"/>
      <c r="J14" s="465"/>
      <c r="K14" s="465"/>
      <c r="L14" s="507" t="s">
        <v>4522</v>
      </c>
      <c r="M14" s="507" t="s">
        <v>4523</v>
      </c>
      <c r="N14" s="494"/>
      <c r="O14" s="474"/>
      <c r="P14" s="505"/>
      <c r="Q14" s="472" t="s">
        <v>2984</v>
      </c>
      <c r="R14" s="472" t="s">
        <v>2985</v>
      </c>
      <c r="S14" s="474"/>
      <c r="T14" s="474"/>
      <c r="U14" s="474"/>
      <c r="V14" s="500"/>
      <c r="W14" s="524"/>
      <c r="X14" s="510"/>
      <c r="Y14" s="474"/>
      <c r="Z14" s="541"/>
      <c r="AA14" s="535"/>
      <c r="AB14" s="536" t="s">
        <v>4524</v>
      </c>
      <c r="AC14" s="526" t="s">
        <v>2987</v>
      </c>
      <c r="AD14" s="521"/>
      <c r="AE14" s="521"/>
      <c r="AF14" s="521"/>
      <c r="AG14" s="521"/>
      <c r="AH14" s="521"/>
      <c r="AI14" s="521"/>
      <c r="AJ14" s="521"/>
      <c r="AK14" s="521"/>
      <c r="AL14" s="527"/>
      <c r="AM14" s="256"/>
      <c r="AN14" s="256"/>
    </row>
    <row r="15" spans="1:40" s="199" customFormat="1" ht="21.75" customHeight="1">
      <c r="A15" s="546"/>
      <c r="B15" s="551"/>
      <c r="C15" s="552"/>
      <c r="D15" s="464"/>
      <c r="E15" s="466"/>
      <c r="F15" s="464"/>
      <c r="G15" s="464"/>
      <c r="H15" s="464"/>
      <c r="I15" s="464"/>
      <c r="J15" s="466"/>
      <c r="K15" s="466"/>
      <c r="L15" s="508"/>
      <c r="M15" s="508"/>
      <c r="N15" s="276" t="s">
        <v>2980</v>
      </c>
      <c r="O15" s="473"/>
      <c r="P15" s="506"/>
      <c r="Q15" s="473"/>
      <c r="R15" s="473"/>
      <c r="S15" s="473"/>
      <c r="T15" s="473"/>
      <c r="U15" s="473"/>
      <c r="V15" s="501"/>
      <c r="W15" s="525"/>
      <c r="X15" s="511"/>
      <c r="Y15" s="473"/>
      <c r="Z15" s="538" t="s">
        <v>2970</v>
      </c>
      <c r="AA15" s="539"/>
      <c r="AB15" s="537"/>
      <c r="AC15" s="528"/>
      <c r="AD15" s="522"/>
      <c r="AE15" s="522"/>
      <c r="AF15" s="522"/>
      <c r="AG15" s="522"/>
      <c r="AH15" s="522"/>
      <c r="AI15" s="522"/>
      <c r="AJ15" s="522"/>
      <c r="AK15" s="522"/>
      <c r="AL15" s="529"/>
      <c r="AM15" s="256"/>
      <c r="AN15" s="256"/>
    </row>
    <row r="16" spans="1:40" s="208" customFormat="1" ht="11.25">
      <c r="A16" s="202" t="s">
        <v>2838</v>
      </c>
      <c r="B16" s="203" t="s">
        <v>3488</v>
      </c>
      <c r="C16" s="204" t="s">
        <v>3489</v>
      </c>
      <c r="D16" s="204" t="s">
        <v>3490</v>
      </c>
      <c r="E16" s="487" t="s">
        <v>3491</v>
      </c>
      <c r="F16" s="554"/>
      <c r="G16" s="488"/>
      <c r="H16" s="487" t="s">
        <v>3492</v>
      </c>
      <c r="I16" s="488"/>
      <c r="J16" s="203"/>
      <c r="K16" s="206" t="s">
        <v>3493</v>
      </c>
      <c r="L16" s="502" t="s">
        <v>2982</v>
      </c>
      <c r="M16" s="491"/>
      <c r="N16" s="205" t="s">
        <v>3494</v>
      </c>
      <c r="O16" s="489" t="s">
        <v>3495</v>
      </c>
      <c r="P16" s="490"/>
      <c r="Q16" s="490"/>
      <c r="R16" s="490"/>
      <c r="S16" s="490"/>
      <c r="T16" s="490"/>
      <c r="U16" s="490"/>
      <c r="V16" s="491"/>
      <c r="W16" s="200" t="s">
        <v>3497</v>
      </c>
      <c r="X16" s="200" t="s">
        <v>3496</v>
      </c>
      <c r="Y16" s="198" t="s">
        <v>3498</v>
      </c>
      <c r="Z16" s="201" t="s">
        <v>3499</v>
      </c>
      <c r="AA16" s="207" t="s">
        <v>3500</v>
      </c>
      <c r="AB16" s="207" t="s">
        <v>3501</v>
      </c>
      <c r="AC16" s="489" t="s">
        <v>2986</v>
      </c>
      <c r="AD16" s="490"/>
      <c r="AE16" s="490"/>
      <c r="AF16" s="490"/>
      <c r="AG16" s="490"/>
      <c r="AH16" s="490"/>
      <c r="AI16" s="490"/>
      <c r="AJ16" s="490"/>
      <c r="AK16" s="490"/>
      <c r="AL16" s="530"/>
      <c r="AM16" s="257"/>
      <c r="AN16" s="257"/>
    </row>
    <row r="17" spans="1:40" s="23" customFormat="1" ht="79.5" customHeight="1">
      <c r="A17" s="209">
        <v>1</v>
      </c>
      <c r="B17" s="220" t="s">
        <v>7348</v>
      </c>
      <c r="C17" s="220" t="s">
        <v>2953</v>
      </c>
      <c r="D17" s="212" t="s">
        <v>7349</v>
      </c>
      <c r="E17" s="222">
        <v>2012</v>
      </c>
      <c r="F17" s="211" t="s">
        <v>2016</v>
      </c>
      <c r="G17" s="211" t="s">
        <v>2063</v>
      </c>
      <c r="H17" s="213">
        <v>24436256</v>
      </c>
      <c r="I17" s="212"/>
      <c r="J17" s="216" t="s">
        <v>7350</v>
      </c>
      <c r="K17" s="216" t="s">
        <v>7351</v>
      </c>
      <c r="L17" s="210">
        <v>1</v>
      </c>
      <c r="M17" s="210">
        <v>5</v>
      </c>
      <c r="N17" s="215" t="s">
        <v>2940</v>
      </c>
      <c r="O17" s="214">
        <v>2173</v>
      </c>
      <c r="P17" s="215" t="s">
        <v>1363</v>
      </c>
      <c r="Q17" s="216" t="s">
        <v>7352</v>
      </c>
      <c r="R17" s="216" t="s">
        <v>1996</v>
      </c>
      <c r="S17" s="216" t="s">
        <v>3744</v>
      </c>
      <c r="T17" s="216"/>
      <c r="U17" s="216"/>
      <c r="V17" s="216"/>
      <c r="W17" s="216" t="s">
        <v>7353</v>
      </c>
      <c r="X17" s="223">
        <v>120</v>
      </c>
      <c r="Y17" s="223">
        <v>40</v>
      </c>
      <c r="Z17" s="215" t="s">
        <v>3664</v>
      </c>
      <c r="AA17" s="215" t="s">
        <v>2940</v>
      </c>
      <c r="AB17" s="215" t="s">
        <v>2940</v>
      </c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7" t="str">
        <f ca="1">VLOOKUP(INDIRECT("P17"),elolap!$A$114:$B$3289,2,FALSE)</f>
        <v>30696</v>
      </c>
      <c r="AN17" s="217" t="str">
        <f>IF(R17="nincs","",R17)</f>
        <v>utca</v>
      </c>
    </row>
    <row r="18" spans="1:40" s="23" customFormat="1" ht="79.5" customHeight="1">
      <c r="A18" s="209">
        <v>2</v>
      </c>
      <c r="B18" s="220" t="s">
        <v>7348</v>
      </c>
      <c r="C18" s="220" t="s">
        <v>2954</v>
      </c>
      <c r="D18" s="212" t="s">
        <v>7354</v>
      </c>
      <c r="E18" s="222">
        <v>2012</v>
      </c>
      <c r="F18" s="211" t="s">
        <v>2016</v>
      </c>
      <c r="G18" s="211" t="s">
        <v>2063</v>
      </c>
      <c r="H18" s="213">
        <v>10247132</v>
      </c>
      <c r="I18" s="212"/>
      <c r="J18" s="216" t="s">
        <v>7355</v>
      </c>
      <c r="K18" s="216" t="s">
        <v>7356</v>
      </c>
      <c r="L18" s="210">
        <v>1</v>
      </c>
      <c r="M18" s="210">
        <v>2</v>
      </c>
      <c r="N18" s="215" t="s">
        <v>2940</v>
      </c>
      <c r="O18" s="214">
        <v>2173</v>
      </c>
      <c r="P18" s="215" t="s">
        <v>1363</v>
      </c>
      <c r="Q18" s="216" t="s">
        <v>7357</v>
      </c>
      <c r="R18" s="216" t="s">
        <v>3517</v>
      </c>
      <c r="S18" s="216" t="s">
        <v>3763</v>
      </c>
      <c r="T18" s="216"/>
      <c r="U18" s="216"/>
      <c r="V18" s="216"/>
      <c r="W18" s="216" t="s">
        <v>7358</v>
      </c>
      <c r="X18" s="223">
        <v>120</v>
      </c>
      <c r="Y18" s="223"/>
      <c r="Z18" s="215" t="s">
        <v>3664</v>
      </c>
      <c r="AA18" s="215" t="s">
        <v>2940</v>
      </c>
      <c r="AB18" s="215" t="s">
        <v>2940</v>
      </c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7" t="str">
        <f ca="1">VLOOKUP(INDIRECT("P18"),elolap!$A$114:$B$3289,2,FALSE)</f>
        <v>30696</v>
      </c>
      <c r="AN18" s="217" t="str">
        <f aca="true" t="shared" si="0" ref="AN18:AN26">IF(R18="nincs","",R18)</f>
        <v>út</v>
      </c>
    </row>
    <row r="19" spans="1:40" s="23" customFormat="1" ht="79.5" customHeight="1">
      <c r="A19" s="209">
        <v>3</v>
      </c>
      <c r="B19" s="220" t="s">
        <v>7359</v>
      </c>
      <c r="C19" s="220" t="s">
        <v>2953</v>
      </c>
      <c r="D19" s="212" t="s">
        <v>7360</v>
      </c>
      <c r="E19" s="222">
        <v>2012</v>
      </c>
      <c r="F19" s="211" t="s">
        <v>2016</v>
      </c>
      <c r="G19" s="211" t="s">
        <v>3694</v>
      </c>
      <c r="H19" s="213">
        <v>65927827</v>
      </c>
      <c r="I19" s="212"/>
      <c r="J19" s="216" t="s">
        <v>7361</v>
      </c>
      <c r="K19" s="216" t="s">
        <v>7362</v>
      </c>
      <c r="L19" s="210">
        <v>1</v>
      </c>
      <c r="M19" s="210">
        <v>4</v>
      </c>
      <c r="N19" s="215" t="s">
        <v>2940</v>
      </c>
      <c r="O19" s="214">
        <v>2173</v>
      </c>
      <c r="P19" s="215" t="s">
        <v>1363</v>
      </c>
      <c r="Q19" s="216" t="s">
        <v>7363</v>
      </c>
      <c r="R19" s="216" t="s">
        <v>1996</v>
      </c>
      <c r="S19" s="216" t="s">
        <v>7364</v>
      </c>
      <c r="T19" s="216"/>
      <c r="U19" s="216"/>
      <c r="V19" s="216"/>
      <c r="W19" s="216" t="s">
        <v>7365</v>
      </c>
      <c r="X19" s="223">
        <v>80</v>
      </c>
      <c r="Y19" s="223">
        <v>25</v>
      </c>
      <c r="Z19" s="215" t="s">
        <v>2940</v>
      </c>
      <c r="AA19" s="215" t="s">
        <v>2940</v>
      </c>
      <c r="AB19" s="215" t="s">
        <v>2942</v>
      </c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7" t="str">
        <f ca="1">VLOOKUP(INDIRECT("P19"),elolap!$A$114:$B$3289,2,FALSE)</f>
        <v>30696</v>
      </c>
      <c r="AN19" s="217" t="str">
        <f t="shared" si="0"/>
        <v>utca</v>
      </c>
    </row>
    <row r="20" spans="1:40" s="23" customFormat="1" ht="79.5" customHeight="1">
      <c r="A20" s="209">
        <v>4</v>
      </c>
      <c r="B20" s="220" t="s">
        <v>7359</v>
      </c>
      <c r="C20" s="220" t="s">
        <v>2953</v>
      </c>
      <c r="D20" s="212" t="s">
        <v>7366</v>
      </c>
      <c r="E20" s="222">
        <v>2012</v>
      </c>
      <c r="F20" s="211" t="s">
        <v>2016</v>
      </c>
      <c r="G20" s="211" t="s">
        <v>3694</v>
      </c>
      <c r="H20" s="213">
        <v>49619719</v>
      </c>
      <c r="I20" s="212"/>
      <c r="J20" s="216" t="s">
        <v>7367</v>
      </c>
      <c r="K20" s="216" t="s">
        <v>7368</v>
      </c>
      <c r="L20" s="210">
        <v>1</v>
      </c>
      <c r="M20" s="210">
        <v>2</v>
      </c>
      <c r="N20" s="215" t="s">
        <v>2940</v>
      </c>
      <c r="O20" s="214">
        <v>2173</v>
      </c>
      <c r="P20" s="215" t="s">
        <v>1363</v>
      </c>
      <c r="Q20" s="216" t="s">
        <v>7357</v>
      </c>
      <c r="R20" s="216" t="s">
        <v>3517</v>
      </c>
      <c r="S20" s="216" t="s">
        <v>3763</v>
      </c>
      <c r="T20" s="216"/>
      <c r="U20" s="216"/>
      <c r="V20" s="216"/>
      <c r="W20" s="216" t="s">
        <v>7358</v>
      </c>
      <c r="X20" s="223">
        <v>120</v>
      </c>
      <c r="Y20" s="223"/>
      <c r="Z20" s="215" t="s">
        <v>3664</v>
      </c>
      <c r="AA20" s="215" t="s">
        <v>2940</v>
      </c>
      <c r="AB20" s="215" t="s">
        <v>2940</v>
      </c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7" t="str">
        <f ca="1">VLOOKUP(INDIRECT("P20"),elolap!$A$114:$B$3289,2,FALSE)</f>
        <v>30696</v>
      </c>
      <c r="AN20" s="217" t="str">
        <f t="shared" si="0"/>
        <v>út</v>
      </c>
    </row>
    <row r="21" spans="1:40" s="23" customFormat="1" ht="79.5" customHeight="1">
      <c r="A21" s="209">
        <v>5</v>
      </c>
      <c r="B21" s="220" t="s">
        <v>7359</v>
      </c>
      <c r="C21" s="220" t="s">
        <v>2953</v>
      </c>
      <c r="D21" s="212" t="s">
        <v>7369</v>
      </c>
      <c r="E21" s="222">
        <v>2012</v>
      </c>
      <c r="F21" s="211" t="s">
        <v>2016</v>
      </c>
      <c r="G21" s="211" t="s">
        <v>3694</v>
      </c>
      <c r="H21" s="213">
        <v>14801536</v>
      </c>
      <c r="I21" s="212"/>
      <c r="J21" s="216" t="s">
        <v>7370</v>
      </c>
      <c r="K21" s="216" t="s">
        <v>7371</v>
      </c>
      <c r="L21" s="210">
        <v>1</v>
      </c>
      <c r="M21" s="210">
        <v>4</v>
      </c>
      <c r="N21" s="215" t="s">
        <v>2940</v>
      </c>
      <c r="O21" s="214">
        <v>2173</v>
      </c>
      <c r="P21" s="215" t="s">
        <v>1363</v>
      </c>
      <c r="Q21" s="216" t="s">
        <v>7372</v>
      </c>
      <c r="R21" s="216" t="s">
        <v>1996</v>
      </c>
      <c r="S21" s="216" t="s">
        <v>3744</v>
      </c>
      <c r="T21" s="216"/>
      <c r="U21" s="216"/>
      <c r="V21" s="216"/>
      <c r="W21" s="216" t="s">
        <v>7373</v>
      </c>
      <c r="X21" s="223">
        <v>40</v>
      </c>
      <c r="Y21" s="223">
        <v>25</v>
      </c>
      <c r="Z21" s="215" t="s">
        <v>2940</v>
      </c>
      <c r="AA21" s="215" t="s">
        <v>2940</v>
      </c>
      <c r="AB21" s="215" t="s">
        <v>2942</v>
      </c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7" t="str">
        <f ca="1">VLOOKUP(INDIRECT("P21"),elolap!$A$114:$B$3289,2,FALSE)</f>
        <v>30696</v>
      </c>
      <c r="AN21" s="217" t="str">
        <f t="shared" si="0"/>
        <v>utca</v>
      </c>
    </row>
    <row r="22" spans="1:40" s="23" customFormat="1" ht="79.5" customHeight="1">
      <c r="A22" s="209">
        <v>6</v>
      </c>
      <c r="B22" s="220" t="s">
        <v>7359</v>
      </c>
      <c r="C22" s="220" t="s">
        <v>2953</v>
      </c>
      <c r="D22" s="212" t="s">
        <v>7374</v>
      </c>
      <c r="E22" s="222">
        <v>2012</v>
      </c>
      <c r="F22" s="211" t="s">
        <v>2018</v>
      </c>
      <c r="G22" s="211" t="s">
        <v>3694</v>
      </c>
      <c r="H22" s="213">
        <v>11710260</v>
      </c>
      <c r="I22" s="212"/>
      <c r="J22" s="216" t="s">
        <v>7375</v>
      </c>
      <c r="K22" s="216" t="s">
        <v>7376</v>
      </c>
      <c r="L22" s="210">
        <v>1</v>
      </c>
      <c r="M22" s="210">
        <v>2</v>
      </c>
      <c r="N22" s="215" t="s">
        <v>2940</v>
      </c>
      <c r="O22" s="214">
        <v>2173</v>
      </c>
      <c r="P22" s="215" t="s">
        <v>1363</v>
      </c>
      <c r="Q22" s="216" t="s">
        <v>7357</v>
      </c>
      <c r="R22" s="216" t="s">
        <v>3517</v>
      </c>
      <c r="S22" s="216" t="s">
        <v>2940</v>
      </c>
      <c r="T22" s="216"/>
      <c r="U22" s="216"/>
      <c r="V22" s="216"/>
      <c r="W22" s="216" t="s">
        <v>7377</v>
      </c>
      <c r="X22" s="223">
        <v>129</v>
      </c>
      <c r="Y22" s="223"/>
      <c r="Z22" s="215" t="s">
        <v>3664</v>
      </c>
      <c r="AA22" s="215" t="s">
        <v>2940</v>
      </c>
      <c r="AB22" s="215" t="s">
        <v>2942</v>
      </c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7" t="str">
        <f ca="1">VLOOKUP(INDIRECT("P22"),elolap!$A$114:$B$3289,2,FALSE)</f>
        <v>30696</v>
      </c>
      <c r="AN22" s="217" t="str">
        <f t="shared" si="0"/>
        <v>út</v>
      </c>
    </row>
    <row r="23" spans="1:40" s="23" customFormat="1" ht="79.5" customHeight="1">
      <c r="A23" s="209">
        <v>7</v>
      </c>
      <c r="B23" s="220" t="s">
        <v>7348</v>
      </c>
      <c r="C23" s="220" t="s">
        <v>2940</v>
      </c>
      <c r="D23" s="212" t="s">
        <v>7378</v>
      </c>
      <c r="E23" s="222">
        <v>2012</v>
      </c>
      <c r="F23" s="211" t="s">
        <v>2016</v>
      </c>
      <c r="G23" s="211" t="s">
        <v>2001</v>
      </c>
      <c r="H23" s="213">
        <v>65869141</v>
      </c>
      <c r="I23" s="212"/>
      <c r="J23" s="216" t="s">
        <v>7379</v>
      </c>
      <c r="K23" s="216" t="s">
        <v>7380</v>
      </c>
      <c r="L23" s="210">
        <v>7</v>
      </c>
      <c r="M23" s="210">
        <v>2</v>
      </c>
      <c r="N23" s="215" t="s">
        <v>3664</v>
      </c>
      <c r="O23" s="214"/>
      <c r="P23" s="215"/>
      <c r="Q23" s="216"/>
      <c r="R23" s="216"/>
      <c r="S23" s="216"/>
      <c r="T23" s="216"/>
      <c r="U23" s="216"/>
      <c r="V23" s="216"/>
      <c r="W23" s="216"/>
      <c r="X23" s="223"/>
      <c r="Y23" s="223"/>
      <c r="Z23" s="215"/>
      <c r="AA23" s="215"/>
      <c r="AB23" s="215" t="s">
        <v>2955</v>
      </c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7" t="e">
        <f ca="1">VLOOKUP(INDIRECT("P23"),elolap!$A$114:$B$3289,2,FALSE)</f>
        <v>#VALUE!</v>
      </c>
      <c r="AN23" s="217">
        <f t="shared" si="0"/>
      </c>
    </row>
    <row r="24" spans="1:40" s="23" customFormat="1" ht="79.5" customHeight="1">
      <c r="A24" s="209">
        <v>8</v>
      </c>
      <c r="B24" s="220" t="s">
        <v>7359</v>
      </c>
      <c r="C24" s="220" t="s">
        <v>2953</v>
      </c>
      <c r="D24" s="212" t="s">
        <v>7381</v>
      </c>
      <c r="E24" s="222">
        <v>2012</v>
      </c>
      <c r="F24" s="211" t="s">
        <v>2016</v>
      </c>
      <c r="G24" s="211" t="s">
        <v>2063</v>
      </c>
      <c r="H24" s="213">
        <v>22188342</v>
      </c>
      <c r="I24" s="212"/>
      <c r="J24" s="216" t="s">
        <v>7382</v>
      </c>
      <c r="K24" s="216" t="s">
        <v>7383</v>
      </c>
      <c r="L24" s="210">
        <v>4</v>
      </c>
      <c r="M24" s="210">
        <v>2</v>
      </c>
      <c r="N24" s="215" t="s">
        <v>2940</v>
      </c>
      <c r="O24" s="214">
        <v>2173</v>
      </c>
      <c r="P24" s="215" t="s">
        <v>1363</v>
      </c>
      <c r="Q24" s="216" t="s">
        <v>7357</v>
      </c>
      <c r="R24" s="216" t="s">
        <v>3517</v>
      </c>
      <c r="S24" s="216" t="s">
        <v>7384</v>
      </c>
      <c r="T24" s="216"/>
      <c r="U24" s="216"/>
      <c r="V24" s="216"/>
      <c r="W24" s="216" t="s">
        <v>7385</v>
      </c>
      <c r="X24" s="223">
        <v>50</v>
      </c>
      <c r="Y24" s="223">
        <v>30</v>
      </c>
      <c r="Z24" s="215" t="s">
        <v>2940</v>
      </c>
      <c r="AA24" s="215" t="s">
        <v>2940</v>
      </c>
      <c r="AB24" s="215" t="s">
        <v>2942</v>
      </c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7" t="str">
        <f ca="1">VLOOKUP(INDIRECT("P24"),elolap!$A$114:$B$3289,2,FALSE)</f>
        <v>30696</v>
      </c>
      <c r="AN24" s="217" t="str">
        <f t="shared" si="0"/>
        <v>út</v>
      </c>
    </row>
    <row r="25" spans="1:40" s="23" customFormat="1" ht="79.5" customHeight="1">
      <c r="A25" s="221">
        <v>9</v>
      </c>
      <c r="B25" s="220" t="s">
        <v>7348</v>
      </c>
      <c r="C25" s="220" t="s">
        <v>2953</v>
      </c>
      <c r="D25" s="212" t="s">
        <v>7386</v>
      </c>
      <c r="E25" s="222">
        <v>2012</v>
      </c>
      <c r="F25" s="211" t="s">
        <v>2022</v>
      </c>
      <c r="G25" s="211" t="s">
        <v>2005</v>
      </c>
      <c r="H25" s="213">
        <v>14346381</v>
      </c>
      <c r="I25" s="212"/>
      <c r="J25" s="216" t="s">
        <v>7387</v>
      </c>
      <c r="K25" s="228" t="s">
        <v>7388</v>
      </c>
      <c r="L25" s="210">
        <v>1</v>
      </c>
      <c r="M25" s="210">
        <v>2</v>
      </c>
      <c r="N25" s="215" t="s">
        <v>2940</v>
      </c>
      <c r="O25" s="229">
        <v>2173</v>
      </c>
      <c r="P25" s="212" t="s">
        <v>1363</v>
      </c>
      <c r="Q25" s="228" t="s">
        <v>7352</v>
      </c>
      <c r="R25" s="228" t="s">
        <v>3518</v>
      </c>
      <c r="S25" s="228" t="s">
        <v>2955</v>
      </c>
      <c r="T25" s="228"/>
      <c r="U25" s="228"/>
      <c r="V25" s="228"/>
      <c r="W25" s="228" t="s">
        <v>7389</v>
      </c>
      <c r="X25" s="230">
        <v>40</v>
      </c>
      <c r="Y25" s="230"/>
      <c r="Z25" s="215" t="s">
        <v>3664</v>
      </c>
      <c r="AA25" s="215" t="s">
        <v>3664</v>
      </c>
      <c r="AB25" s="212" t="s">
        <v>3692</v>
      </c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7" t="str">
        <f ca="1">VLOOKUP(INDIRECT("P25"),elolap!$A$114:$B$3289,2,FALSE)</f>
        <v>30696</v>
      </c>
      <c r="AN25" s="217" t="str">
        <f t="shared" si="0"/>
        <v>tér</v>
      </c>
    </row>
    <row r="26" spans="1:40" s="23" customFormat="1" ht="79.5" customHeight="1">
      <c r="A26" s="209">
        <v>10</v>
      </c>
      <c r="B26" s="215" t="s">
        <v>7359</v>
      </c>
      <c r="C26" s="215" t="s">
        <v>2953</v>
      </c>
      <c r="D26" s="215" t="s">
        <v>7390</v>
      </c>
      <c r="E26" s="222">
        <v>2012</v>
      </c>
      <c r="F26" s="231" t="s">
        <v>2022</v>
      </c>
      <c r="G26" s="231" t="s">
        <v>3692</v>
      </c>
      <c r="H26" s="222">
        <v>84220437</v>
      </c>
      <c r="I26" s="215"/>
      <c r="J26" s="216" t="s">
        <v>7391</v>
      </c>
      <c r="K26" s="216" t="s">
        <v>7362</v>
      </c>
      <c r="L26" s="232">
        <v>1</v>
      </c>
      <c r="M26" s="232">
        <v>3</v>
      </c>
      <c r="N26" s="215" t="s">
        <v>2940</v>
      </c>
      <c r="O26" s="233">
        <v>2173</v>
      </c>
      <c r="P26" s="215" t="s">
        <v>1363</v>
      </c>
      <c r="Q26" s="216" t="s">
        <v>7392</v>
      </c>
      <c r="R26" s="216" t="s">
        <v>3517</v>
      </c>
      <c r="S26" s="216" t="s">
        <v>7364</v>
      </c>
      <c r="T26" s="216"/>
      <c r="U26" s="216"/>
      <c r="V26" s="216"/>
      <c r="W26" s="216" t="s">
        <v>7365</v>
      </c>
      <c r="X26" s="223">
        <v>80</v>
      </c>
      <c r="Y26" s="223">
        <v>25</v>
      </c>
      <c r="Z26" s="215" t="s">
        <v>2940</v>
      </c>
      <c r="AA26" s="215" t="s">
        <v>2940</v>
      </c>
      <c r="AB26" s="215" t="s">
        <v>2942</v>
      </c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7" t="str">
        <f ca="1">VLOOKUP(INDIRECT("P26"),elolap!$A$114:$B$3289,2,FALSE)</f>
        <v>30696</v>
      </c>
      <c r="AN26" s="217" t="str">
        <f t="shared" si="0"/>
        <v>út</v>
      </c>
    </row>
    <row r="27" spans="1:40" s="23" customFormat="1" ht="3.75" customHeight="1">
      <c r="A27" s="294"/>
      <c r="B27" s="295"/>
      <c r="C27" s="295"/>
      <c r="D27" s="296"/>
      <c r="E27" s="297"/>
      <c r="F27" s="298"/>
      <c r="G27" s="298"/>
      <c r="H27" s="298"/>
      <c r="I27" s="298"/>
      <c r="J27" s="298"/>
      <c r="K27" s="299"/>
      <c r="L27" s="300"/>
      <c r="M27" s="301"/>
      <c r="N27" s="295"/>
      <c r="O27" s="297"/>
      <c r="Q27" s="78"/>
      <c r="R27" s="78"/>
      <c r="S27" s="78"/>
      <c r="T27" s="302"/>
      <c r="U27" s="303"/>
      <c r="V27" s="303"/>
      <c r="W27" s="299"/>
      <c r="X27" s="304"/>
      <c r="Y27" s="304"/>
      <c r="Z27" s="295"/>
      <c r="AA27" s="29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295"/>
      <c r="AM27" s="258"/>
      <c r="AN27" s="258"/>
    </row>
    <row r="28" spans="1:40" s="102" customFormat="1" ht="15" customHeight="1">
      <c r="A28" s="100" t="s">
        <v>7337</v>
      </c>
      <c r="B28" s="100"/>
      <c r="C28" s="100"/>
      <c r="D28" s="100"/>
      <c r="E28" s="100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259"/>
      <c r="AN28" s="259"/>
    </row>
    <row r="29" spans="1:40" s="105" customFormat="1" ht="15" customHeight="1">
      <c r="A29" s="100" t="s">
        <v>2968</v>
      </c>
      <c r="B29" s="100"/>
      <c r="C29" s="100"/>
      <c r="D29" s="100"/>
      <c r="E29" s="100"/>
      <c r="F29" s="103"/>
      <c r="G29" s="104"/>
      <c r="H29" s="104"/>
      <c r="I29" s="104"/>
      <c r="J29" s="104"/>
      <c r="K29" s="104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260"/>
      <c r="AN29" s="260"/>
    </row>
    <row r="30" spans="1:40" s="105" customFormat="1" ht="15" customHeight="1">
      <c r="A30" s="100" t="s">
        <v>3001</v>
      </c>
      <c r="B30" s="100"/>
      <c r="C30" s="100"/>
      <c r="D30" s="100"/>
      <c r="E30" s="100"/>
      <c r="F30" s="103"/>
      <c r="G30" s="104"/>
      <c r="H30" s="104"/>
      <c r="I30" s="104"/>
      <c r="J30" s="104"/>
      <c r="K30" s="104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260"/>
      <c r="AN30" s="260"/>
    </row>
    <row r="31" spans="1:40" s="105" customFormat="1" ht="15" customHeight="1">
      <c r="A31" s="100" t="s">
        <v>2999</v>
      </c>
      <c r="B31" s="100"/>
      <c r="C31" s="100"/>
      <c r="D31" s="100"/>
      <c r="E31" s="100"/>
      <c r="F31" s="103"/>
      <c r="G31" s="104"/>
      <c r="H31" s="104"/>
      <c r="I31" s="104"/>
      <c r="J31" s="104"/>
      <c r="K31" s="10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260"/>
      <c r="AN31" s="260"/>
    </row>
    <row r="32" spans="1:40" s="102" customFormat="1" ht="15" customHeight="1">
      <c r="A32" s="106" t="s">
        <v>1988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0"/>
      <c r="AL32" s="100"/>
      <c r="AM32" s="259"/>
      <c r="AN32" s="259"/>
    </row>
    <row r="33" spans="1:40" s="102" customFormat="1" ht="15" customHeight="1">
      <c r="A33" s="107" t="s">
        <v>2979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543">
        <v>172612</v>
      </c>
      <c r="AL33" s="543"/>
      <c r="AM33" s="259"/>
      <c r="AN33" s="259"/>
    </row>
    <row r="34" spans="2:40" s="15" customFormat="1" ht="10.5" customHeight="1">
      <c r="B34" s="19"/>
      <c r="C34" s="19"/>
      <c r="D34" s="17"/>
      <c r="E34" s="19"/>
      <c r="F34" s="22"/>
      <c r="G34" s="18"/>
      <c r="H34" s="18"/>
      <c r="I34" s="18"/>
      <c r="J34" s="18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M34" s="261"/>
      <c r="AN34" s="261"/>
    </row>
    <row r="35" spans="2:38" ht="10.5" customHeight="1">
      <c r="B35" s="17"/>
      <c r="C35" s="17"/>
      <c r="D35" s="17"/>
      <c r="E35" s="17"/>
      <c r="F35" s="20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2:40" s="15" customFormat="1" ht="10.5" customHeight="1">
      <c r="B36" s="19"/>
      <c r="C36" s="19"/>
      <c r="D36" s="17"/>
      <c r="E36" s="19"/>
      <c r="F36" s="22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1"/>
      <c r="AN36" s="218" t="s">
        <v>2940</v>
      </c>
    </row>
    <row r="37" spans="2:40" ht="10.5" customHeight="1">
      <c r="B37" s="20"/>
      <c r="C37" s="20"/>
      <c r="D37" s="20"/>
      <c r="E37" s="20"/>
      <c r="F37" s="20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N37" s="306" t="s">
        <v>2941</v>
      </c>
    </row>
    <row r="38" spans="2:40" ht="10.5" customHeight="1"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N38" s="306" t="s">
        <v>2942</v>
      </c>
    </row>
    <row r="39" spans="2:40" ht="10.5" customHeight="1">
      <c r="B39" s="20"/>
      <c r="C39" s="20"/>
      <c r="D39" s="20"/>
      <c r="E39" s="20"/>
      <c r="F39" s="20"/>
      <c r="G39" s="21"/>
      <c r="H39" s="21"/>
      <c r="I39" s="21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N39" s="306" t="s">
        <v>2943</v>
      </c>
    </row>
    <row r="40" spans="22:40" ht="10.5" customHeight="1">
      <c r="V40" s="226" t="s">
        <v>3516</v>
      </c>
      <c r="AN40" s="306" t="s">
        <v>2944</v>
      </c>
    </row>
    <row r="41" spans="2:40" ht="10.5" customHeight="1">
      <c r="B41" s="9"/>
      <c r="C41" s="9"/>
      <c r="D41" s="9"/>
      <c r="E41" s="9"/>
      <c r="F41" s="10"/>
      <c r="G41" s="10"/>
      <c r="H41" s="10"/>
      <c r="I41" s="10"/>
      <c r="J41" s="10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226" t="s">
        <v>3517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N41" s="306" t="s">
        <v>2945</v>
      </c>
    </row>
    <row r="42" spans="2:40" ht="10.5" customHeight="1">
      <c r="B42" s="9"/>
      <c r="C42" s="9"/>
      <c r="D42" s="9"/>
      <c r="E42" s="9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226" t="s">
        <v>1996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N42" s="306" t="s">
        <v>2946</v>
      </c>
    </row>
    <row r="43" spans="6:40" s="219" customFormat="1" ht="12.75">
      <c r="F43" s="225"/>
      <c r="G43" s="225"/>
      <c r="H43" s="225"/>
      <c r="I43" s="224" t="s">
        <v>2013</v>
      </c>
      <c r="J43" s="224"/>
      <c r="K43" s="225">
        <v>1</v>
      </c>
      <c r="M43" s="227" t="s">
        <v>3664</v>
      </c>
      <c r="V43" s="226" t="s">
        <v>3518</v>
      </c>
      <c r="AN43" s="306" t="s">
        <v>2947</v>
      </c>
    </row>
    <row r="44" spans="6:40" s="219" customFormat="1" ht="12.75">
      <c r="F44" s="225"/>
      <c r="G44" s="225"/>
      <c r="H44" s="225"/>
      <c r="I44" s="224" t="s">
        <v>2007</v>
      </c>
      <c r="J44" s="224"/>
      <c r="K44" s="225">
        <v>2</v>
      </c>
      <c r="M44" s="227" t="s">
        <v>2940</v>
      </c>
      <c r="V44" s="226" t="s">
        <v>3519</v>
      </c>
      <c r="AN44" s="306" t="s">
        <v>2948</v>
      </c>
    </row>
    <row r="45" spans="6:40" s="219" customFormat="1" ht="12.75">
      <c r="F45" s="225"/>
      <c r="G45" s="225"/>
      <c r="H45" s="225"/>
      <c r="I45" s="224" t="s">
        <v>2005</v>
      </c>
      <c r="J45" s="224"/>
      <c r="K45" s="225">
        <v>3</v>
      </c>
      <c r="V45" s="226" t="s">
        <v>3520</v>
      </c>
      <c r="AN45" s="306" t="s">
        <v>2949</v>
      </c>
    </row>
    <row r="46" spans="6:40" s="219" customFormat="1" ht="12.75">
      <c r="F46" s="225"/>
      <c r="G46" s="225"/>
      <c r="H46" s="225"/>
      <c r="I46" s="224" t="s">
        <v>2009</v>
      </c>
      <c r="J46" s="224"/>
      <c r="K46" s="225">
        <v>4</v>
      </c>
      <c r="V46" s="226" t="s">
        <v>3521</v>
      </c>
      <c r="AN46" s="306" t="s">
        <v>2950</v>
      </c>
    </row>
    <row r="47" spans="6:40" s="219" customFormat="1" ht="12.75">
      <c r="F47" s="225"/>
      <c r="G47" s="225"/>
      <c r="H47" s="225"/>
      <c r="I47" s="224" t="s">
        <v>2011</v>
      </c>
      <c r="J47" s="224"/>
      <c r="K47" s="225">
        <v>5</v>
      </c>
      <c r="V47" s="226" t="s">
        <v>3522</v>
      </c>
      <c r="AN47" s="306" t="s">
        <v>2951</v>
      </c>
    </row>
    <row r="48" spans="6:40" s="219" customFormat="1" ht="12.75">
      <c r="F48" s="225"/>
      <c r="G48" s="225"/>
      <c r="H48" s="225"/>
      <c r="I48" s="224" t="s">
        <v>2001</v>
      </c>
      <c r="J48" s="224"/>
      <c r="K48" s="225">
        <v>6</v>
      </c>
      <c r="V48" s="226" t="s">
        <v>3523</v>
      </c>
      <c r="AN48" s="306" t="s">
        <v>2952</v>
      </c>
    </row>
    <row r="49" spans="6:40" s="219" customFormat="1" ht="12.75">
      <c r="F49" s="225"/>
      <c r="G49" s="225"/>
      <c r="H49" s="225"/>
      <c r="I49" s="224" t="s">
        <v>2016</v>
      </c>
      <c r="J49" s="224"/>
      <c r="K49" s="225">
        <v>7</v>
      </c>
      <c r="V49" s="226" t="s">
        <v>3524</v>
      </c>
      <c r="AN49" s="306" t="s">
        <v>2953</v>
      </c>
    </row>
    <row r="50" spans="6:40" s="219" customFormat="1" ht="12.75">
      <c r="F50" s="225"/>
      <c r="G50" s="225"/>
      <c r="H50" s="225"/>
      <c r="I50" s="224" t="s">
        <v>2018</v>
      </c>
      <c r="J50" s="224"/>
      <c r="K50" s="225">
        <v>8</v>
      </c>
      <c r="V50" s="226" t="s">
        <v>3525</v>
      </c>
      <c r="AN50" s="306" t="s">
        <v>2954</v>
      </c>
    </row>
    <row r="51" spans="6:40" s="219" customFormat="1" ht="12.75">
      <c r="F51" s="225"/>
      <c r="G51" s="225"/>
      <c r="H51" s="225"/>
      <c r="I51" s="224" t="s">
        <v>2022</v>
      </c>
      <c r="J51" s="224"/>
      <c r="K51" s="225">
        <v>10</v>
      </c>
      <c r="V51" s="226" t="s">
        <v>3526</v>
      </c>
      <c r="AN51" s="306" t="s">
        <v>2955</v>
      </c>
    </row>
    <row r="52" spans="6:40" s="219" customFormat="1" ht="12.75">
      <c r="F52" s="225"/>
      <c r="G52" s="225"/>
      <c r="H52" s="225"/>
      <c r="I52" s="224" t="s">
        <v>2032</v>
      </c>
      <c r="J52" s="224"/>
      <c r="K52" s="225">
        <v>11</v>
      </c>
      <c r="V52" s="226" t="s">
        <v>3527</v>
      </c>
      <c r="AN52" s="306" t="s">
        <v>2956</v>
      </c>
    </row>
    <row r="53" spans="9:40" ht="12.75">
      <c r="I53" s="224" t="s">
        <v>2066</v>
      </c>
      <c r="J53" s="224"/>
      <c r="K53" s="225">
        <v>12</v>
      </c>
      <c r="V53" s="226" t="s">
        <v>3528</v>
      </c>
      <c r="AN53" s="306" t="s">
        <v>2957</v>
      </c>
    </row>
    <row r="54" spans="9:40" ht="12.75">
      <c r="I54" s="224" t="s">
        <v>2003</v>
      </c>
      <c r="J54" s="224"/>
      <c r="V54" s="226" t="s">
        <v>3529</v>
      </c>
      <c r="AN54" s="306" t="s">
        <v>2958</v>
      </c>
    </row>
    <row r="55" spans="9:40" ht="12.75">
      <c r="I55" s="224" t="s">
        <v>2060</v>
      </c>
      <c r="J55" s="224"/>
      <c r="V55" s="226" t="s">
        <v>3530</v>
      </c>
      <c r="AN55" s="306" t="s">
        <v>2959</v>
      </c>
    </row>
    <row r="56" spans="9:40" ht="12.75">
      <c r="I56" s="224" t="s">
        <v>2080</v>
      </c>
      <c r="J56" s="224"/>
      <c r="V56" s="226" t="s">
        <v>3531</v>
      </c>
      <c r="AN56" s="306" t="s">
        <v>2960</v>
      </c>
    </row>
    <row r="57" spans="9:40" ht="12.75">
      <c r="I57" s="224" t="s">
        <v>2101</v>
      </c>
      <c r="J57" s="224"/>
      <c r="V57" s="226" t="s">
        <v>3532</v>
      </c>
      <c r="AN57" s="306" t="s">
        <v>2032</v>
      </c>
    </row>
    <row r="58" spans="9:40" ht="12.75">
      <c r="I58" s="224" t="s">
        <v>2025</v>
      </c>
      <c r="J58" s="224"/>
      <c r="V58" s="226" t="s">
        <v>3533</v>
      </c>
      <c r="AN58" s="306" t="s">
        <v>2066</v>
      </c>
    </row>
    <row r="59" spans="4:40" ht="12.75">
      <c r="D59" s="17"/>
      <c r="I59" s="224" t="s">
        <v>2149</v>
      </c>
      <c r="J59" s="224"/>
      <c r="V59" s="226" t="s">
        <v>3534</v>
      </c>
      <c r="AN59" s="306" t="s">
        <v>2003</v>
      </c>
    </row>
    <row r="60" spans="9:40" ht="12.75">
      <c r="I60" s="224" t="s">
        <v>2071</v>
      </c>
      <c r="J60" s="224"/>
      <c r="V60" s="226" t="s">
        <v>3535</v>
      </c>
      <c r="AN60" s="306" t="s">
        <v>2060</v>
      </c>
    </row>
    <row r="61" spans="9:40" ht="12.75">
      <c r="I61" s="224" t="s">
        <v>2063</v>
      </c>
      <c r="J61" s="224"/>
      <c r="V61" s="226" t="s">
        <v>3536</v>
      </c>
      <c r="AN61" s="306" t="s">
        <v>2080</v>
      </c>
    </row>
    <row r="62" spans="9:40" ht="12.75">
      <c r="I62" s="224" t="s">
        <v>2124</v>
      </c>
      <c r="J62" s="224"/>
      <c r="V62" s="226" t="s">
        <v>3537</v>
      </c>
      <c r="AN62" s="306" t="s">
        <v>2101</v>
      </c>
    </row>
    <row r="63" spans="9:40" ht="12.75">
      <c r="I63" s="224" t="s">
        <v>3692</v>
      </c>
      <c r="J63" s="224"/>
      <c r="V63" s="226" t="s">
        <v>3538</v>
      </c>
      <c r="AN63" s="306" t="s">
        <v>2025</v>
      </c>
    </row>
    <row r="64" spans="9:40" ht="12.75">
      <c r="I64" s="224" t="s">
        <v>3693</v>
      </c>
      <c r="J64" s="224"/>
      <c r="V64" s="226" t="s">
        <v>3539</v>
      </c>
      <c r="AN64" s="306" t="s">
        <v>2149</v>
      </c>
    </row>
    <row r="65" spans="9:40" ht="12.75">
      <c r="I65" s="224" t="s">
        <v>3694</v>
      </c>
      <c r="J65" s="224"/>
      <c r="V65" s="226" t="s">
        <v>3540</v>
      </c>
      <c r="AN65" s="306" t="s">
        <v>2071</v>
      </c>
    </row>
    <row r="66" spans="9:40" ht="12.75">
      <c r="I66" s="224" t="s">
        <v>3695</v>
      </c>
      <c r="J66" s="224"/>
      <c r="V66" s="226" t="s">
        <v>3541</v>
      </c>
      <c r="AN66" s="306" t="s">
        <v>2063</v>
      </c>
    </row>
    <row r="67" spans="9:40" ht="12.75">
      <c r="I67" s="224" t="s">
        <v>3696</v>
      </c>
      <c r="J67" s="224"/>
      <c r="V67" s="226" t="s">
        <v>3542</v>
      </c>
      <c r="AN67" s="306" t="s">
        <v>2124</v>
      </c>
    </row>
    <row r="68" spans="9:40" ht="12.75">
      <c r="I68" s="224" t="s">
        <v>3697</v>
      </c>
      <c r="J68" s="224"/>
      <c r="V68" s="226" t="s">
        <v>3543</v>
      </c>
      <c r="AN68" s="306" t="s">
        <v>3692</v>
      </c>
    </row>
    <row r="69" spans="9:40" ht="12.75">
      <c r="I69" s="224" t="s">
        <v>3698</v>
      </c>
      <c r="J69" s="224"/>
      <c r="V69" s="226" t="s">
        <v>3544</v>
      </c>
      <c r="AN69" s="306" t="s">
        <v>3693</v>
      </c>
    </row>
    <row r="70" spans="9:40" ht="12.75">
      <c r="I70" s="224" t="s">
        <v>3699</v>
      </c>
      <c r="J70" s="224"/>
      <c r="V70" s="226" t="s">
        <v>3545</v>
      </c>
      <c r="AN70" s="306" t="s">
        <v>3694</v>
      </c>
    </row>
    <row r="71" spans="9:40" ht="12.75">
      <c r="I71" s="224" t="s">
        <v>3700</v>
      </c>
      <c r="J71" s="224"/>
      <c r="V71" s="226" t="s">
        <v>3546</v>
      </c>
      <c r="AN71" s="306" t="s">
        <v>3695</v>
      </c>
    </row>
    <row r="72" spans="9:40" ht="12.75">
      <c r="I72" s="224" t="s">
        <v>3701</v>
      </c>
      <c r="J72" s="224"/>
      <c r="V72" s="226" t="s">
        <v>3547</v>
      </c>
      <c r="AN72" s="306" t="s">
        <v>3696</v>
      </c>
    </row>
    <row r="73" spans="9:40" ht="12.75">
      <c r="I73" s="224" t="s">
        <v>3702</v>
      </c>
      <c r="J73" s="224"/>
      <c r="V73" s="226" t="s">
        <v>3548</v>
      </c>
      <c r="AN73" s="306" t="s">
        <v>3697</v>
      </c>
    </row>
    <row r="74" spans="22:40" ht="12.75">
      <c r="V74" s="226" t="s">
        <v>3549</v>
      </c>
      <c r="AN74" s="306" t="s">
        <v>3698</v>
      </c>
    </row>
    <row r="75" spans="22:40" ht="12.75">
      <c r="V75" s="226" t="s">
        <v>3550</v>
      </c>
      <c r="AN75" s="306" t="s">
        <v>3699</v>
      </c>
    </row>
    <row r="76" spans="22:40" ht="12.75">
      <c r="V76" s="226" t="s">
        <v>3551</v>
      </c>
      <c r="AN76" s="306" t="s">
        <v>3700</v>
      </c>
    </row>
    <row r="77" spans="22:40" ht="12.75">
      <c r="V77" s="226" t="s">
        <v>3552</v>
      </c>
      <c r="AN77" s="306" t="s">
        <v>3701</v>
      </c>
    </row>
    <row r="78" spans="22:40" ht="12.75">
      <c r="V78" s="226" t="s">
        <v>3553</v>
      </c>
      <c r="AN78" s="306" t="s">
        <v>3702</v>
      </c>
    </row>
    <row r="79" spans="22:40" ht="12.75">
      <c r="V79" s="226" t="s">
        <v>3554</v>
      </c>
      <c r="AN79" s="306" t="s">
        <v>3703</v>
      </c>
    </row>
    <row r="80" spans="22:40" ht="12.75">
      <c r="V80" s="226" t="s">
        <v>3555</v>
      </c>
      <c r="AN80" s="306" t="s">
        <v>3704</v>
      </c>
    </row>
    <row r="81" spans="22:40" ht="12.75">
      <c r="V81" s="226" t="s">
        <v>3556</v>
      </c>
      <c r="AN81" s="306" t="s">
        <v>3002</v>
      </c>
    </row>
    <row r="82" spans="22:40" ht="12.75">
      <c r="V82" s="226" t="s">
        <v>3557</v>
      </c>
      <c r="AN82" s="306" t="s">
        <v>3003</v>
      </c>
    </row>
    <row r="83" spans="22:40" ht="12.75">
      <c r="V83" s="226" t="s">
        <v>3558</v>
      </c>
      <c r="AN83" s="306" t="s">
        <v>3741</v>
      </c>
    </row>
    <row r="84" spans="22:40" ht="12.75">
      <c r="V84" s="226" t="s">
        <v>3559</v>
      </c>
      <c r="AN84" s="306" t="s">
        <v>3742</v>
      </c>
    </row>
    <row r="85" spans="22:40" ht="12.75">
      <c r="V85" s="226" t="s">
        <v>3560</v>
      </c>
      <c r="AN85" s="306" t="s">
        <v>3743</v>
      </c>
    </row>
    <row r="86" spans="22:40" ht="12.75">
      <c r="V86" s="226" t="s">
        <v>3561</v>
      </c>
      <c r="AN86" s="306" t="s">
        <v>3744</v>
      </c>
    </row>
    <row r="87" spans="22:40" ht="12.75">
      <c r="V87" s="226" t="s">
        <v>3562</v>
      </c>
      <c r="AN87" s="306" t="s">
        <v>3745</v>
      </c>
    </row>
    <row r="88" spans="22:40" ht="12.75">
      <c r="V88" s="226" t="s">
        <v>3563</v>
      </c>
      <c r="AN88" s="306" t="s">
        <v>3746</v>
      </c>
    </row>
    <row r="89" spans="22:40" ht="12.75">
      <c r="V89" s="226" t="s">
        <v>3564</v>
      </c>
      <c r="AN89" s="306" t="s">
        <v>3747</v>
      </c>
    </row>
    <row r="90" spans="22:40" ht="12.75">
      <c r="V90" s="226" t="s">
        <v>3565</v>
      </c>
      <c r="AN90" s="306" t="s">
        <v>3748</v>
      </c>
    </row>
    <row r="91" spans="22:40" ht="12.75">
      <c r="V91" s="226" t="s">
        <v>3566</v>
      </c>
      <c r="AN91" s="306" t="s">
        <v>3749</v>
      </c>
    </row>
    <row r="92" spans="22:40" ht="12.75">
      <c r="V92" s="226" t="s">
        <v>3567</v>
      </c>
      <c r="AN92" s="306" t="s">
        <v>3750</v>
      </c>
    </row>
    <row r="93" spans="22:40" ht="12.75">
      <c r="V93" s="226" t="s">
        <v>3568</v>
      </c>
      <c r="AN93" s="306" t="s">
        <v>3751</v>
      </c>
    </row>
    <row r="94" spans="22:40" ht="12.75">
      <c r="V94" s="226" t="s">
        <v>3569</v>
      </c>
      <c r="AN94" s="306" t="s">
        <v>3752</v>
      </c>
    </row>
    <row r="95" spans="22:40" ht="12.75">
      <c r="V95" s="226" t="s">
        <v>3570</v>
      </c>
      <c r="AN95" s="306" t="s">
        <v>3753</v>
      </c>
    </row>
    <row r="96" spans="22:40" ht="12.75">
      <c r="V96" s="226" t="s">
        <v>3571</v>
      </c>
      <c r="AN96" s="306" t="s">
        <v>3754</v>
      </c>
    </row>
    <row r="97" spans="22:40" ht="12.75">
      <c r="V97" s="226" t="s">
        <v>3572</v>
      </c>
      <c r="AN97" s="306" t="s">
        <v>3755</v>
      </c>
    </row>
    <row r="98" spans="22:40" ht="12.75">
      <c r="V98" s="226" t="s">
        <v>3573</v>
      </c>
      <c r="AN98" s="306" t="s">
        <v>3756</v>
      </c>
    </row>
    <row r="99" spans="22:40" ht="12.75">
      <c r="V99" s="226" t="s">
        <v>3574</v>
      </c>
      <c r="AN99" s="306" t="s">
        <v>3757</v>
      </c>
    </row>
    <row r="100" spans="22:40" ht="12.75">
      <c r="V100" s="226" t="s">
        <v>3575</v>
      </c>
      <c r="AN100" s="306" t="s">
        <v>3758</v>
      </c>
    </row>
    <row r="101" spans="22:40" ht="12.75">
      <c r="V101" s="226" t="s">
        <v>3576</v>
      </c>
      <c r="AN101" s="306" t="s">
        <v>3759</v>
      </c>
    </row>
    <row r="102" spans="22:40" ht="12.75">
      <c r="V102" s="226" t="s">
        <v>3577</v>
      </c>
      <c r="AN102" s="306" t="s">
        <v>3760</v>
      </c>
    </row>
    <row r="103" spans="22:40" ht="12.75">
      <c r="V103" s="226" t="s">
        <v>3578</v>
      </c>
      <c r="AN103" s="306" t="s">
        <v>3761</v>
      </c>
    </row>
    <row r="104" spans="22:40" ht="12.75">
      <c r="V104" s="226" t="s">
        <v>3579</v>
      </c>
      <c r="AN104" s="306" t="s">
        <v>3762</v>
      </c>
    </row>
    <row r="105" spans="22:40" ht="12.75">
      <c r="V105" s="226" t="s">
        <v>3580</v>
      </c>
      <c r="AN105" s="306" t="s">
        <v>3763</v>
      </c>
    </row>
    <row r="106" spans="22:40" ht="12.75">
      <c r="V106" s="226" t="s">
        <v>3581</v>
      </c>
      <c r="AN106" s="306" t="s">
        <v>3764</v>
      </c>
    </row>
    <row r="107" ht="12.75">
      <c r="V107" s="226" t="s">
        <v>3582</v>
      </c>
    </row>
    <row r="108" ht="12.75">
      <c r="V108" s="226" t="s">
        <v>3583</v>
      </c>
    </row>
    <row r="109" ht="12.75">
      <c r="V109" s="226" t="s">
        <v>3584</v>
      </c>
    </row>
    <row r="110" ht="12.75">
      <c r="V110" s="226" t="s">
        <v>3585</v>
      </c>
    </row>
    <row r="111" ht="12.75">
      <c r="V111" s="226" t="s">
        <v>3586</v>
      </c>
    </row>
    <row r="112" ht="12.75">
      <c r="V112" s="226" t="s">
        <v>3587</v>
      </c>
    </row>
    <row r="113" ht="12.75">
      <c r="V113" s="226" t="s">
        <v>3588</v>
      </c>
    </row>
    <row r="114" ht="12.75">
      <c r="V114" s="226" t="s">
        <v>3589</v>
      </c>
    </row>
    <row r="115" ht="12.75">
      <c r="V115" s="226" t="s">
        <v>3590</v>
      </c>
    </row>
    <row r="116" ht="12.75">
      <c r="V116" s="226" t="s">
        <v>3591</v>
      </c>
    </row>
    <row r="117" ht="12.75">
      <c r="V117" s="226" t="s">
        <v>3592</v>
      </c>
    </row>
    <row r="118" ht="12.75">
      <c r="V118" s="226" t="s">
        <v>3593</v>
      </c>
    </row>
    <row r="119" ht="12.75">
      <c r="V119" s="226" t="s">
        <v>3594</v>
      </c>
    </row>
    <row r="120" ht="12.75">
      <c r="V120" s="226" t="s">
        <v>3595</v>
      </c>
    </row>
    <row r="121" ht="12.75">
      <c r="V121" s="226" t="s">
        <v>3596</v>
      </c>
    </row>
    <row r="122" ht="12.75">
      <c r="V122" s="226" t="s">
        <v>3597</v>
      </c>
    </row>
    <row r="123" ht="12.75">
      <c r="V123" s="226" t="s">
        <v>3598</v>
      </c>
    </row>
    <row r="124" ht="12.75">
      <c r="V124" s="226" t="s">
        <v>3599</v>
      </c>
    </row>
    <row r="125" ht="12.75">
      <c r="V125" s="226" t="s">
        <v>3600</v>
      </c>
    </row>
    <row r="126" ht="12.75">
      <c r="V126" s="226" t="s">
        <v>3601</v>
      </c>
    </row>
    <row r="127" ht="12.75">
      <c r="V127" s="226" t="s">
        <v>3602</v>
      </c>
    </row>
    <row r="128" ht="12.75">
      <c r="V128" s="226" t="s">
        <v>3603</v>
      </c>
    </row>
    <row r="129" ht="12.75">
      <c r="V129" s="226" t="s">
        <v>3604</v>
      </c>
    </row>
    <row r="130" ht="12.75">
      <c r="V130" s="226" t="s">
        <v>3605</v>
      </c>
    </row>
    <row r="131" ht="12.75">
      <c r="V131" s="226" t="s">
        <v>3606</v>
      </c>
    </row>
    <row r="132" ht="12.75">
      <c r="V132" s="226" t="s">
        <v>3607</v>
      </c>
    </row>
    <row r="133" ht="12.75">
      <c r="V133" s="226" t="s">
        <v>3608</v>
      </c>
    </row>
    <row r="134" ht="12.75">
      <c r="V134" s="226" t="s">
        <v>3609</v>
      </c>
    </row>
    <row r="135" ht="12.75">
      <c r="V135" s="226" t="s">
        <v>3610</v>
      </c>
    </row>
    <row r="136" ht="12.75">
      <c r="V136" s="226" t="s">
        <v>3611</v>
      </c>
    </row>
    <row r="137" ht="12.75">
      <c r="V137" s="226" t="s">
        <v>3612</v>
      </c>
    </row>
    <row r="138" ht="12.75">
      <c r="V138" s="226" t="s">
        <v>3613</v>
      </c>
    </row>
    <row r="139" ht="12.75">
      <c r="V139" s="226" t="s">
        <v>3614</v>
      </c>
    </row>
    <row r="140" ht="12.75">
      <c r="V140" s="226" t="s">
        <v>3615</v>
      </c>
    </row>
    <row r="141" ht="12.75">
      <c r="V141" s="226" t="s">
        <v>3616</v>
      </c>
    </row>
    <row r="142" ht="12.75">
      <c r="V142" s="226" t="s">
        <v>3617</v>
      </c>
    </row>
    <row r="143" ht="12.75">
      <c r="V143" s="226" t="s">
        <v>3618</v>
      </c>
    </row>
    <row r="144" ht="12.75">
      <c r="V144" s="226" t="s">
        <v>3619</v>
      </c>
    </row>
    <row r="145" ht="12.75">
      <c r="V145" s="226" t="s">
        <v>3620</v>
      </c>
    </row>
    <row r="146" ht="12.75">
      <c r="V146" s="226" t="s">
        <v>3621</v>
      </c>
    </row>
    <row r="147" ht="12.75">
      <c r="V147" s="226" t="s">
        <v>3622</v>
      </c>
    </row>
    <row r="148" ht="12.75">
      <c r="V148" s="226" t="s">
        <v>3623</v>
      </c>
    </row>
    <row r="149" ht="12.75">
      <c r="V149" s="226" t="s">
        <v>3624</v>
      </c>
    </row>
    <row r="150" ht="12.75">
      <c r="V150" s="226" t="s">
        <v>3625</v>
      </c>
    </row>
    <row r="151" ht="12.75">
      <c r="V151" s="226" t="s">
        <v>3626</v>
      </c>
    </row>
    <row r="152" ht="12.75">
      <c r="V152" s="226" t="s">
        <v>3627</v>
      </c>
    </row>
    <row r="153" ht="12.75">
      <c r="V153" s="226" t="s">
        <v>3628</v>
      </c>
    </row>
    <row r="154" ht="12.75">
      <c r="V154" s="226" t="s">
        <v>3629</v>
      </c>
    </row>
    <row r="155" ht="12.75">
      <c r="V155" s="226" t="s">
        <v>3630</v>
      </c>
    </row>
    <row r="156" ht="12.75">
      <c r="V156" s="226" t="s">
        <v>3631</v>
      </c>
    </row>
    <row r="157" ht="12.75">
      <c r="V157" s="226" t="s">
        <v>3632</v>
      </c>
    </row>
    <row r="158" ht="12.75">
      <c r="V158" s="226" t="s">
        <v>3633</v>
      </c>
    </row>
    <row r="159" ht="12.75">
      <c r="V159" s="226" t="s">
        <v>3634</v>
      </c>
    </row>
    <row r="160" ht="12.75">
      <c r="V160" s="226" t="s">
        <v>3635</v>
      </c>
    </row>
    <row r="161" ht="12.75">
      <c r="V161" s="226" t="s">
        <v>3636</v>
      </c>
    </row>
    <row r="162" ht="12.75">
      <c r="V162" s="226" t="s">
        <v>3637</v>
      </c>
    </row>
    <row r="163" ht="12.75">
      <c r="V163" s="226" t="s">
        <v>3638</v>
      </c>
    </row>
    <row r="164" ht="12.75">
      <c r="V164" s="226" t="s">
        <v>3639</v>
      </c>
    </row>
    <row r="165" ht="12.75">
      <c r="V165" s="226" t="s">
        <v>3640</v>
      </c>
    </row>
    <row r="166" ht="12.75">
      <c r="V166" s="226" t="s">
        <v>3641</v>
      </c>
    </row>
    <row r="167" ht="12.75">
      <c r="V167" s="226" t="s">
        <v>3642</v>
      </c>
    </row>
    <row r="168" ht="12.75">
      <c r="V168" s="226" t="s">
        <v>3643</v>
      </c>
    </row>
    <row r="169" ht="12.75">
      <c r="V169" s="226" t="s">
        <v>3644</v>
      </c>
    </row>
    <row r="170" ht="12.75">
      <c r="V170" s="226" t="s">
        <v>3645</v>
      </c>
    </row>
    <row r="171" ht="12.75">
      <c r="V171" s="226" t="s">
        <v>3646</v>
      </c>
    </row>
    <row r="172" ht="12.75">
      <c r="V172" s="226" t="s">
        <v>3647</v>
      </c>
    </row>
    <row r="173" ht="12.75">
      <c r="V173" s="226" t="s">
        <v>3648</v>
      </c>
    </row>
    <row r="174" ht="12.75">
      <c r="V174" s="226" t="s">
        <v>3649</v>
      </c>
    </row>
    <row r="175" ht="12.75">
      <c r="V175" s="226" t="s">
        <v>3650</v>
      </c>
    </row>
    <row r="176" ht="12.75">
      <c r="V176" s="226" t="s">
        <v>3651</v>
      </c>
    </row>
    <row r="177" ht="12.75">
      <c r="V177" s="226" t="s">
        <v>3652</v>
      </c>
    </row>
    <row r="178" ht="12.75">
      <c r="V178" s="226" t="s">
        <v>3653</v>
      </c>
    </row>
    <row r="179" ht="12.75">
      <c r="V179" s="226" t="s">
        <v>3654</v>
      </c>
    </row>
    <row r="180" ht="12.75">
      <c r="V180" s="226" t="s">
        <v>3655</v>
      </c>
    </row>
    <row r="181" ht="12.75">
      <c r="V181" s="226" t="s">
        <v>3656</v>
      </c>
    </row>
    <row r="182" ht="12.75">
      <c r="V182" s="226" t="s">
        <v>3657</v>
      </c>
    </row>
    <row r="183" ht="12.75">
      <c r="V183" s="226" t="s">
        <v>3658</v>
      </c>
    </row>
    <row r="184" ht="12.75">
      <c r="V184" s="226" t="s">
        <v>3659</v>
      </c>
    </row>
    <row r="185" ht="12.75">
      <c r="V185" s="226" t="s">
        <v>3660</v>
      </c>
    </row>
    <row r="186" ht="12.75">
      <c r="V186" s="226" t="s">
        <v>3661</v>
      </c>
    </row>
    <row r="187" ht="12.75">
      <c r="V187" s="226" t="s">
        <v>3662</v>
      </c>
    </row>
    <row r="188" ht="12.75">
      <c r="V188" s="226" t="s">
        <v>3663</v>
      </c>
    </row>
  </sheetData>
  <sheetProtection password="CC56" sheet="1" objects="1" scenarios="1" selectLockedCells="1"/>
  <mergeCells count="54">
    <mergeCell ref="AK33:AL33"/>
    <mergeCell ref="A10:A15"/>
    <mergeCell ref="M14:M15"/>
    <mergeCell ref="B10:G10"/>
    <mergeCell ref="B11:B15"/>
    <mergeCell ref="F14:F15"/>
    <mergeCell ref="C11:C15"/>
    <mergeCell ref="H10:K10"/>
    <mergeCell ref="H11:I12"/>
    <mergeCell ref="E16:G16"/>
    <mergeCell ref="AC16:AL16"/>
    <mergeCell ref="L10:AL10"/>
    <mergeCell ref="AA13:AA14"/>
    <mergeCell ref="AB14:AB15"/>
    <mergeCell ref="Z15:AA15"/>
    <mergeCell ref="Y13:Y15"/>
    <mergeCell ref="Z13:Z14"/>
    <mergeCell ref="Q13:R13"/>
    <mergeCell ref="S13:S15"/>
    <mergeCell ref="Q14:Q15"/>
    <mergeCell ref="AK4:AL4"/>
    <mergeCell ref="P13:P15"/>
    <mergeCell ref="L11:M13"/>
    <mergeCell ref="L14:L15"/>
    <mergeCell ref="X13:X15"/>
    <mergeCell ref="Z11:AL12"/>
    <mergeCell ref="AB13:AL13"/>
    <mergeCell ref="W11:Y12"/>
    <mergeCell ref="W13:W15"/>
    <mergeCell ref="AC14:AL15"/>
    <mergeCell ref="H16:I16"/>
    <mergeCell ref="I13:I15"/>
    <mergeCell ref="O16:V16"/>
    <mergeCell ref="U13:U15"/>
    <mergeCell ref="N11:N14"/>
    <mergeCell ref="O11:V12"/>
    <mergeCell ref="H13:H15"/>
    <mergeCell ref="T13:T15"/>
    <mergeCell ref="V13:V15"/>
    <mergeCell ref="L16:M16"/>
    <mergeCell ref="R14:R15"/>
    <mergeCell ref="O13:O15"/>
    <mergeCell ref="A6:C6"/>
    <mergeCell ref="D6:E6"/>
    <mergeCell ref="E14:E15"/>
    <mergeCell ref="K11:K15"/>
    <mergeCell ref="E11:G13"/>
    <mergeCell ref="G14:G15"/>
    <mergeCell ref="L4:N4"/>
    <mergeCell ref="A4:B4"/>
    <mergeCell ref="D11:D15"/>
    <mergeCell ref="J11:J15"/>
    <mergeCell ref="E8:F8"/>
    <mergeCell ref="E4:G4"/>
  </mergeCells>
  <conditionalFormatting sqref="B17:B26">
    <cfRule type="expression" priority="1" dxfId="4" stopIfTrue="1">
      <formula>AND(A17&gt;0,B17="")</formula>
    </cfRule>
  </conditionalFormatting>
  <conditionalFormatting sqref="C17:C26">
    <cfRule type="expression" priority="2" dxfId="4" stopIfTrue="1">
      <formula>AND(A17&gt;0,C17="")</formula>
    </cfRule>
  </conditionalFormatting>
  <conditionalFormatting sqref="F17:F26">
    <cfRule type="expression" priority="3" dxfId="4" stopIfTrue="1">
      <formula>AND(A17&gt;0,F17="")</formula>
    </cfRule>
  </conditionalFormatting>
  <conditionalFormatting sqref="G17:G26">
    <cfRule type="expression" priority="4" dxfId="4" stopIfTrue="1">
      <formula>AND(A17&gt;0,G17="")</formula>
    </cfRule>
  </conditionalFormatting>
  <conditionalFormatting sqref="H17:H26">
    <cfRule type="expression" priority="5" dxfId="4" stopIfTrue="1">
      <formula>AND(A17&gt;0,AND(H17="",I17=""))</formula>
    </cfRule>
  </conditionalFormatting>
  <conditionalFormatting sqref="L17:L26">
    <cfRule type="expression" priority="6" dxfId="4" stopIfTrue="1">
      <formula>AND(A17&gt;0,L17="")</formula>
    </cfRule>
  </conditionalFormatting>
  <conditionalFormatting sqref="M17:M26">
    <cfRule type="expression" priority="7" dxfId="4" stopIfTrue="1">
      <formula>AND(A17&gt;0,M17="")</formula>
    </cfRule>
  </conditionalFormatting>
  <conditionalFormatting sqref="AB17:AB26">
    <cfRule type="expression" priority="8" dxfId="4" stopIfTrue="1">
      <formula>AND(A17&gt;0,AND($AB17="",$AC17="",AD17="",AE17="",AF17="",AG17="",AH17="",AI17="",AJ17="",AK17="",AL17=""))</formula>
    </cfRule>
  </conditionalFormatting>
  <conditionalFormatting sqref="AC17:AC26">
    <cfRule type="expression" priority="9" dxfId="4" stopIfTrue="1">
      <formula>AND(A17&gt;0,AND($AB17="",$AC17="",AD17="",AE17="",AF17="",AG17="",AH17="",AI17="",AJ17="",AK17="",AL17=""))</formula>
    </cfRule>
  </conditionalFormatting>
  <conditionalFormatting sqref="AD17:AD26">
    <cfRule type="expression" priority="10" dxfId="4" stopIfTrue="1">
      <formula>AND(A17&gt;0,AND($AB17="",$AC17="",AD17="",AE17="",AF17="",AG17="",AH17="",AI17="",AJ17="",AK17="",AL17=""))</formula>
    </cfRule>
  </conditionalFormatting>
  <conditionalFormatting sqref="AE17:AE26">
    <cfRule type="expression" priority="11" dxfId="4" stopIfTrue="1">
      <formula>AND(A17&gt;0,AND($AB17="",$AC17="",AD17="",AE17="",AF17="",AG17="",AH17="",AI17="",AJ17="",AK17="",AL17=""))</formula>
    </cfRule>
  </conditionalFormatting>
  <conditionalFormatting sqref="AF17:AF26">
    <cfRule type="expression" priority="12" dxfId="4" stopIfTrue="1">
      <formula>AND(A17&gt;0,AND($AB17="",$AC17="",AD17="",AE17="",AF17="",AG17="",AH17="",AI17="",AJ17="",AK17="",AL17=""))</formula>
    </cfRule>
  </conditionalFormatting>
  <conditionalFormatting sqref="AG17:AG26">
    <cfRule type="expression" priority="13" dxfId="4" stopIfTrue="1">
      <formula>AND(A17&gt;0,AND($AB17="",$AC17="",AD17="",AE17="",AF17="",AG17="",AH17="",AI17="",AJ17="",AK17="",AL17=""))</formula>
    </cfRule>
  </conditionalFormatting>
  <conditionalFormatting sqref="AH17:AH26">
    <cfRule type="expression" priority="14" dxfId="4" stopIfTrue="1">
      <formula>AND(A17&gt;0,AND($AB17="",$AC17="",AD17="",AE17="",AF17="",AG17="",AH17="",AI17="",AJ17="",AK17="",AL17=""))</formula>
    </cfRule>
  </conditionalFormatting>
  <conditionalFormatting sqref="AI17:AI26">
    <cfRule type="expression" priority="15" dxfId="4" stopIfTrue="1">
      <formula>AND(A17&gt;0,AND($AB17="",$AC17="",AD17="",AE17="",AF17="",AG17="",AH17="",AI17="",AJ17="",AK17="",AL17=""))</formula>
    </cfRule>
  </conditionalFormatting>
  <conditionalFormatting sqref="AJ17:AJ26">
    <cfRule type="expression" priority="16" dxfId="4" stopIfTrue="1">
      <formula>AND(A17&gt;0,AND($AB17="",$AC17="",AD17="",AE17="",AF17="",AG17="",AH17="",AI17="",AJ17="",AK17="",AL17=""))</formula>
    </cfRule>
  </conditionalFormatting>
  <conditionalFormatting sqref="AK17:AK26">
    <cfRule type="expression" priority="17" dxfId="4" stopIfTrue="1">
      <formula>AND(A17&gt;0,AND($AB17="",$AC17="",AD17="",AE17="",AF17="",AG17="",AH17="",AI17="",AJ17="",AK17="",AL17=""))</formula>
    </cfRule>
  </conditionalFormatting>
  <conditionalFormatting sqref="AL17:AL26">
    <cfRule type="expression" priority="18" dxfId="4" stopIfTrue="1">
      <formula>AND(A17&gt;0,AND($AB17="",$AC17="",AD17="",AE17="",AF17="",AG17="",AH17="",AI17="",AJ17="",AK17="",AL17=""))</formula>
    </cfRule>
  </conditionalFormatting>
  <conditionalFormatting sqref="O17:O26">
    <cfRule type="expression" priority="19" dxfId="4" stopIfTrue="1">
      <formula>AND(VALUE(N17)=1,O17="")</formula>
    </cfRule>
  </conditionalFormatting>
  <conditionalFormatting sqref="P17:P26">
    <cfRule type="expression" priority="20" dxfId="4" stopIfTrue="1">
      <formula>AND(VALUE(N17)=1,P17="")</formula>
    </cfRule>
  </conditionalFormatting>
  <conditionalFormatting sqref="Q17:Q26">
    <cfRule type="expression" priority="21" dxfId="4" stopIfTrue="1">
      <formula>AND(VALUE(N17)=1,Q17="")</formula>
    </cfRule>
  </conditionalFormatting>
  <conditionalFormatting sqref="R17:R26">
    <cfRule type="expression" priority="22" dxfId="4" stopIfTrue="1">
      <formula>AND(VALUE(N17)=1,R17="")</formula>
    </cfRule>
  </conditionalFormatting>
  <conditionalFormatting sqref="S17:S26">
    <cfRule type="expression" priority="23" dxfId="4" stopIfTrue="1">
      <formula>AND(VALUE(N17)=1,AND(S17="",T17=""))</formula>
    </cfRule>
  </conditionalFormatting>
  <conditionalFormatting sqref="T17:T26">
    <cfRule type="expression" priority="24" dxfId="4" stopIfTrue="1">
      <formula>AND(VALUE(N17)=1,AND(S17="",T17=""))</formula>
    </cfRule>
  </conditionalFormatting>
  <conditionalFormatting sqref="D17:D26">
    <cfRule type="expression" priority="25" dxfId="4" stopIfTrue="1">
      <formula>AND(A17&gt;0,D17="")</formula>
    </cfRule>
  </conditionalFormatting>
  <conditionalFormatting sqref="I17:I26">
    <cfRule type="expression" priority="26" dxfId="4" stopIfTrue="1">
      <formula>AND(A17&gt;0,AND(H17="",I17=""))</formula>
    </cfRule>
  </conditionalFormatting>
  <conditionalFormatting sqref="J17:K26">
    <cfRule type="expression" priority="27" dxfId="4" stopIfTrue="1">
      <formula>AND(IV17&gt;0,J17="")</formula>
    </cfRule>
  </conditionalFormatting>
  <conditionalFormatting sqref="E17:E26">
    <cfRule type="expression" priority="28" dxfId="4" stopIfTrue="1">
      <formula>AND(A17&gt;0,E17="")</formula>
    </cfRule>
  </conditionalFormatting>
  <conditionalFormatting sqref="X17:X26">
    <cfRule type="expression" priority="29" dxfId="4" stopIfTrue="1">
      <formula>AND(LEN(W17)&gt;0,X17="")</formula>
    </cfRule>
  </conditionalFormatting>
  <conditionalFormatting sqref="W17:W26">
    <cfRule type="expression" priority="30" dxfId="4" stopIfTrue="1">
      <formula>AND(VALUE(N17)=1,W17="")</formula>
    </cfRule>
    <cfRule type="expression" priority="31" dxfId="4" stopIfTrue="1">
      <formula>AND(X17&gt;0,W17="")</formula>
    </cfRule>
  </conditionalFormatting>
  <conditionalFormatting sqref="Y17:Y26">
    <cfRule type="expression" priority="32" dxfId="4" stopIfTrue="1">
      <formula>AND(OR(M17=4,M17=6),Y17=0)</formula>
    </cfRule>
  </conditionalFormatting>
  <conditionalFormatting sqref="Z17:Z26">
    <cfRule type="expression" priority="33" dxfId="4" stopIfTrue="1">
      <formula>AND(A17&gt;0,Z17="")</formula>
    </cfRule>
    <cfRule type="expression" priority="34" dxfId="4" stopIfTrue="1">
      <formula>AND(OR(M17=2,M17=3,M17=5),Z17=1)</formula>
    </cfRule>
  </conditionalFormatting>
  <conditionalFormatting sqref="AA17:AA26">
    <cfRule type="expression" priority="35" dxfId="4" stopIfTrue="1">
      <formula>AND(A17&gt;0,AA17="")</formula>
    </cfRule>
  </conditionalFormatting>
  <conditionalFormatting sqref="N17:N26">
    <cfRule type="expression" priority="36" dxfId="4" stopIfTrue="1">
      <formula>AND(A17&gt;0,N17="")</formula>
    </cfRule>
  </conditionalFormatting>
  <conditionalFormatting sqref="L4:N4">
    <cfRule type="cellIs" priority="37" dxfId="84" operator="equal" stopIfTrue="1">
      <formula>0</formula>
    </cfRule>
  </conditionalFormatting>
  <conditionalFormatting sqref="C4">
    <cfRule type="expression" priority="38" dxfId="84" stopIfTrue="1">
      <formula>ISERROR($C$4)</formula>
    </cfRule>
  </conditionalFormatting>
  <conditionalFormatting sqref="E4:G4">
    <cfRule type="expression" priority="39" dxfId="84" stopIfTrue="1">
      <formula>ISERROR($E$4)</formula>
    </cfRule>
  </conditionalFormatting>
  <conditionalFormatting sqref="D6:E6 I4 I8">
    <cfRule type="cellIs" priority="40" dxfId="84" operator="equal" stopIfTrue="1">
      <formula>""""""</formula>
    </cfRule>
  </conditionalFormatting>
  <dataValidations count="27">
    <dataValidation type="whole" operator="greaterThanOrEqual" allowBlank="1" showInputMessage="1" showErrorMessage="1" prompt="A sorszámokat 1-től, folyamatosan növekvő sorrendben kérjük beírni. Ne használjon tizedespontot, tizedesvesszőt a számok végén!" sqref="E8:F8">
      <formula1>0</formula1>
    </dataValidation>
    <dataValidation type="whole" operator="greaterThanOrEqual" allowBlank="1" showInputMessage="1" showErrorMessage="1" prompt="A sorszámokat 1-től, folyamatosan növekvő sorrendben kérjük beírni. Ne használjon pontot a számok végén!" error="Csak pozitív egész szám írható!" sqref="A17:A26">
      <formula1>1</formula1>
    </dataValidation>
    <dataValidation type="list" operator="greaterThanOrEqual" allowBlank="1" showInputMessage="1" showErrorMessage="1" prompt="1=Új bejegyzés&#10;2=Adatmódosítás&#10;3=Megszűnés" error="Kérjük válasszon a listából (1, 2 vagy 3)!" sqref="C17:C26">
      <formula1>"1,2,3"</formula1>
    </dataValidation>
    <dataValidation type="whole" allowBlank="1" showInputMessage="1" showErrorMessage="1" prompt="Adószám első nyolc számjegye!" error="A törzsszám 8 karakter hosszú és csak számokat tartamazhat!" sqref="H17:H26">
      <formula1>10000000</formula1>
      <formula2>99999999</formula2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J17:K26">
      <formula1>124</formula1>
    </dataValidation>
    <dataValidation type="list" operator="greaterThanOrEqual" allowBlank="1" showInputMessage="1" showErrorMessage="1" prompt="1=üzlet, 2=mozgóbolt, 3=bevásárlóközpont, 4=vásár/piac, 5=közterület, 6=közvetlen, 7=üzleten kívüli, 8=csomagküldő, &#10;10=bevásárlóközponti üzlet, 11=piaci üzlet, 12=csomagküldő tevékenységet is folytató üzlet" error="Kérjük válasszon a listából!" sqref="L17:L26">
      <formula1>$K$43:$K$53</formula1>
    </dataValidation>
    <dataValidation type="list" operator="greaterThanOrEqual" allowBlank="1" showInputMessage="1" showErrorMessage="1" prompt="2=kiskereskedelem&#10;3=nagykereskedelem&#10;4=vendéglátás&#10;5=kis- és nagykereskedelem együtt&#10;6=kiskereskedelem és vendéglátás együtt" error="Kérjük válasszon a listából!" sqref="M17:M26">
      <formula1>$K$44:$K$48</formula1>
    </dataValidation>
    <dataValidation type="whole" allowBlank="1" showInputMessage="1" showErrorMessage="1" error="Érvénytelen!" sqref="O17:O26">
      <formula1>1011</formula1>
      <formula2>9999</formula2>
    </dataValidation>
    <dataValidation type="list" operator="greaterThanOrEqual" allowBlank="1" showInputMessage="1" showErrorMessage="1" prompt="Kérjük válasszon a listából!" error="Kérjük válasszon a listából!" sqref="P17:P26">
      <formula1>telep</formula1>
    </dataValidation>
    <dataValidation type="textLength" operator="lessThanOrEqual" allowBlank="1" showInputMessage="1" showErrorMessage="1" prompt="Pl. Petőfi utca esetében: Petőfi. A jelleget (út, utca, tér, stb.) nem ide kell írni!&#10;Kérjük maximum 25 karakter hosszan írja be! Ne használjon sortörést (ALT+Enter) a szöveg írása közben." error="Maximum 25 karakter!" sqref="Q17:Q26">
      <formula1>25</formula1>
    </dataValidation>
    <dataValidation type="list" operator="lessThanOrEqual" allowBlank="1" showInputMessage="1" showErrorMessage="1" prompt="Pl. út, utca, tér, stb.&#10;Kérjük válasszon a listából! " error="Kérjük válasszon a listából! " sqref="R17:R26">
      <formula1>$V$40:$V$188</formula1>
    </dataValidation>
    <dataValidation type="textLength" operator="lessThanOrEqual" allowBlank="1" showInputMessage="1" showErrorMessage="1" prompt="Kérjük maximum 20 karakter hosszan írja be! A házszám és helyrajzi szám közül legalább egyiket adja meg! Ne használjon sortörést (ALT+Enter) a szöveg írása közben." error="Maximum 20 karakter!" sqref="S17:T26">
      <formula1>20</formula1>
    </dataValidation>
    <dataValidation type="textLength" operator="lessThanOrEqual" allowBlank="1" showInputMessage="1" showErrorMessage="1" prompt="Kérjük maximum 57 karakter hosszan írja be! Ne használjon sortörést (ALT+Enter) a szöveg írása közben." error="Maximum 57 karakter!" sqref="U17:U26">
      <formula1>57</formula1>
    </dataValidation>
    <dataValidation type="textLength" operator="lessThanOrEqual" allowBlank="1" showInputMessage="1" showErrorMessage="1" prompt="Kérjük maximum 46 karakter hosszan írja be! Ne használjon sortörést (ALT+Enter) a szöveg írása közben." error="Maximum 46 karakter!" sqref="W17:W26">
      <formula1>46</formula1>
    </dataValidation>
    <dataValidation type="textLength" operator="lessThanOrEqual" allowBlank="1" showInputMessage="1" showErrorMessage="1" prompt="Amennyiben a kereskedelmi tevékenység vásáron/piacon, vagy bevásárlóközpontban történik.&#10;Kérjük maximum 56 karakter hosszan írja be! Ne használjon sortörést (ALT+Enter) a szöveg írása közben." error="Maximum 56 karakter!" sqref="V17:V26">
      <formula1>56</formula1>
    </dataValidation>
    <dataValidation type="list" operator="greaterThanOrEqual" allowBlank="1" showInputMessage="1" showErrorMessage="1" prompt="Kérjük adja meg - amennyiben rendelkezésre áll - a kereskedelmi tevékenységet legjobban jellemző termékkör sorszámát.&#10;Kérjük válasszon a listából!" error="Kérjük válasszon a listából!" sqref="AB17:AB26">
      <formula1>$AN$36:$AN$106</formula1>
    </dataValidation>
    <dataValidation type="textLength" operator="lessThanOrEqual" allowBlank="1" showInputMessage="1" showErrorMessage="1" prompt="Maximum 15 karakter hosszú!" error="Maximum 15 karakter hosszú!" sqref="D17:D26">
      <formula1>15</formula1>
    </dataValidation>
    <dataValidation type="list" operator="greaterThanOrEqual" allowBlank="1" showInputMessage="1" showErrorMessage="1" prompt="Kérjük válasszon a listából!&#10;1-es kód csak akkor választható, ha a kereskedelmi tevékenység jellege 4 (vendéglátás) vagy 6 (kiskereskedelem és vendéglátás együtt)." error="Kérjük válasszon a listából!" sqref="Z17:Z26">
      <formula1>$M$43:$M$44</formula1>
    </dataValidation>
    <dataValidation type="whole" operator="greaterThanOrEqual" allowBlank="1" showInputMessage="1" showErrorMessage="1" prompt="Kötelezően kitöltendő, ha a kereskedelmi tevékenység jellege 4 (vendéglátás) vagy 6 (kiskereskedelem és vendéglátás együtt)." error="Érvénytelen! Csak pozitív egész szám írható!" sqref="Y17:Y26">
      <formula1>1</formula1>
    </dataValidation>
    <dataValidation type="list" operator="greaterThanOrEqual" allowBlank="1" showInputMessage="1" showErrorMessage="1" error="Kérjük válasszon a listából!" sqref="AC17:AL26">
      <formula1>$AN$36:$AN$106</formula1>
    </dataValidation>
    <dataValidation type="list" allowBlank="1" showInputMessage="1" showErrorMessage="1" prompt="Kérjük válasszon a listából!" error="Kérjük válasszon a listából!" sqref="F17:F26">
      <formula1>$I$43:$I$54</formula1>
    </dataValidation>
    <dataValidation type="list" allowBlank="1" showInputMessage="1" showErrorMessage="1" prompt="Kérjük válasszon a listából!" error="Kérjük válasszon a listából!" sqref="G17:G26">
      <formula1>$I$43:$I$73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error="Csak a megadott értékek írhatók (B; E; BE)!" sqref="B17:B26">
      <formula1>"B,E,BE,b,e,be"</formula1>
    </dataValidation>
    <dataValidation type="textLength" operator="lessThanOrEqual" allowBlank="1" showInputMessage="1" showErrorMessage="1" prompt="Maximum 12 karakter hosszú!" error="Maximum 12 karakter hosszú!" sqref="I17:I26">
      <formula1>12</formula1>
    </dataValidation>
    <dataValidation type="whole" allowBlank="1" showInputMessage="1" showErrorMessage="1" prompt="Kérjük ne használjon tizedesvesszőt, tizedespontot. Csak pozitív egész szám írható! Az alapterületet mindig EGÉSZ SZÁMRA KEREKÍTVE adja meg!" error="Érvénytelen!" sqref="X17:X26">
      <formula1>1</formula1>
      <formula2>99999</formula2>
    </dataValidation>
    <dataValidation type="list" operator="greaterThanOrEqual" allowBlank="1" showInputMessage="1" showErrorMessage="1" prompt="Kérjük válasszon a listából!" error="Kérjük válasszon a listából!" sqref="AA17:AA26 N17:N26">
      <formula1>$M$43:$M$44</formula1>
    </dataValidation>
    <dataValidation type="whole" operator="equal" allowBlank="1" showInputMessage="1" showErrorMessage="1" prompt="Csak 2012 írható!" error="Csak 2012 írható!" sqref="E17:E26">
      <formula1>2012</formula1>
    </dataValidation>
  </dataValidations>
  <printOptions horizontalCentered="1"/>
  <pageMargins left="0.1968503937007874" right="0.1968503937007874" top="0.31496062992125984" bottom="0.2755905511811024" header="0.11811023622047245" footer="0.1968503937007874"/>
  <pageSetup fitToHeight="1" fitToWidth="1" horizontalDpi="600" verticalDpi="600" orientation="landscape" paperSize="8" r:id="rId2"/>
  <colBreaks count="1" manualBreakCount="1"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N188"/>
  <sheetViews>
    <sheetView showGridLines="0" tabSelected="1" zoomScale="170" zoomScaleNormal="170" zoomScalePageLayoutView="0" workbookViewId="0" topLeftCell="A2">
      <selection activeCell="W24" sqref="W24"/>
    </sheetView>
  </sheetViews>
  <sheetFormatPr defaultColWidth="9.796875" defaultRowHeight="15"/>
  <cols>
    <col min="1" max="1" width="2.59765625" style="11" customWidth="1"/>
    <col min="2" max="2" width="3.3984375" style="11" customWidth="1"/>
    <col min="3" max="3" width="3.59765625" style="11" customWidth="1"/>
    <col min="4" max="4" width="10.296875" style="11" customWidth="1"/>
    <col min="5" max="5" width="3.796875" style="11" customWidth="1"/>
    <col min="6" max="7" width="3.796875" style="16" customWidth="1"/>
    <col min="8" max="8" width="11.296875" style="16" customWidth="1"/>
    <col min="9" max="9" width="13.09765625" style="16" customWidth="1"/>
    <col min="10" max="11" width="12.796875" style="16" customWidth="1"/>
    <col min="12" max="12" width="4.09765625" style="11" customWidth="1"/>
    <col min="13" max="13" width="3.59765625" style="11" customWidth="1"/>
    <col min="14" max="14" width="5.09765625" style="11" customWidth="1"/>
    <col min="15" max="15" width="4.69921875" style="11" bestFit="1" customWidth="1"/>
    <col min="16" max="16" width="11.8984375" style="11" customWidth="1"/>
    <col min="17" max="17" width="13.8984375" style="11" customWidth="1"/>
    <col min="18" max="18" width="9.796875" style="11" customWidth="1"/>
    <col min="19" max="19" width="5.796875" style="11" customWidth="1"/>
    <col min="20" max="20" width="9.59765625" style="11" customWidth="1"/>
    <col min="21" max="21" width="8" style="11" customWidth="1"/>
    <col min="22" max="22" width="10.69921875" style="11" customWidth="1"/>
    <col min="23" max="23" width="17.69921875" style="11" customWidth="1"/>
    <col min="24" max="24" width="6.796875" style="11" customWidth="1"/>
    <col min="25" max="25" width="5.69921875" style="11" customWidth="1"/>
    <col min="26" max="26" width="3.59765625" style="11" customWidth="1"/>
    <col min="27" max="27" width="3.3984375" style="11" customWidth="1"/>
    <col min="28" max="28" width="5.59765625" style="11" customWidth="1"/>
    <col min="29" max="38" width="2.796875" style="11" customWidth="1"/>
    <col min="39" max="40" width="4.796875" style="219" customWidth="1"/>
    <col min="41" max="16384" width="9.796875" style="11" customWidth="1"/>
  </cols>
  <sheetData>
    <row r="1" spans="1:40" s="290" customFormat="1" ht="12" hidden="1">
      <c r="A1" s="293" t="s">
        <v>1987</v>
      </c>
      <c r="B1" s="293" t="s">
        <v>2003</v>
      </c>
      <c r="C1" s="290">
        <v>2012</v>
      </c>
      <c r="D1" s="290" t="str">
        <f>mho</f>
        <v>2</v>
      </c>
      <c r="E1" s="293" t="s">
        <v>2007</v>
      </c>
      <c r="F1" s="291">
        <f>asz_azon1</f>
        <v>15391542</v>
      </c>
      <c r="G1" s="291"/>
      <c r="H1" s="291"/>
      <c r="I1" s="291"/>
      <c r="J1" s="291"/>
      <c r="K1" s="291"/>
      <c r="AM1" s="292"/>
      <c r="AN1" s="292"/>
    </row>
    <row r="2" ht="4.5" customHeight="1"/>
    <row r="3" ht="54" customHeight="1" thickBot="1"/>
    <row r="4" spans="1:40" s="95" customFormat="1" ht="18" customHeight="1" thickBot="1">
      <c r="A4" s="460" t="s">
        <v>6523</v>
      </c>
      <c r="B4" s="461"/>
      <c r="C4" s="280" t="str">
        <f>elolap!$Y$35</f>
        <v>13</v>
      </c>
      <c r="D4" s="187" t="s">
        <v>4515</v>
      </c>
      <c r="E4" s="469" t="str">
        <f>elolap!$AJ$35</f>
        <v>30696</v>
      </c>
      <c r="F4" s="470"/>
      <c r="G4" s="471"/>
      <c r="H4" s="190" t="s">
        <v>4516</v>
      </c>
      <c r="I4" s="250" t="str">
        <f>elolap!$G$35</f>
        <v>Kartal</v>
      </c>
      <c r="J4" s="277"/>
      <c r="K4" s="187" t="s">
        <v>4517</v>
      </c>
      <c r="L4" s="457">
        <f>asz_azon1</f>
        <v>15391542</v>
      </c>
      <c r="M4" s="458"/>
      <c r="N4" s="459"/>
      <c r="O4" s="96"/>
      <c r="R4" s="80"/>
      <c r="S4" s="80"/>
      <c r="T4" s="80"/>
      <c r="U4" s="94"/>
      <c r="V4" s="94"/>
      <c r="W4" s="94"/>
      <c r="X4" s="94"/>
      <c r="Y4" s="94"/>
      <c r="Z4" s="94"/>
      <c r="AA4" s="94"/>
      <c r="AF4" s="98"/>
      <c r="AH4" s="97"/>
      <c r="AI4" s="97"/>
      <c r="AK4" s="503">
        <v>1726</v>
      </c>
      <c r="AL4" s="503"/>
      <c r="AM4" s="251"/>
      <c r="AN4" s="252"/>
    </row>
    <row r="5" spans="1:38" ht="3.75" customHeight="1" thickBo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89"/>
      <c r="M5" s="89"/>
      <c r="N5" s="8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0" ht="18" customHeight="1" thickBot="1">
      <c r="A6" s="475" t="s">
        <v>2938</v>
      </c>
      <c r="B6" s="475"/>
      <c r="C6" s="475"/>
      <c r="D6" s="476" t="str">
        <f>I4</f>
        <v>Kartal</v>
      </c>
      <c r="E6" s="477"/>
      <c r="F6" s="189" t="s">
        <v>2997</v>
      </c>
      <c r="H6" s="79"/>
      <c r="K6" s="79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253"/>
      <c r="AN6" s="253"/>
    </row>
    <row r="7" spans="1:40" ht="4.5" customHeight="1" thickBot="1">
      <c r="A7" s="188"/>
      <c r="B7" s="188"/>
      <c r="C7" s="188"/>
      <c r="D7" s="191"/>
      <c r="E7" s="191"/>
      <c r="F7" s="189"/>
      <c r="H7" s="79"/>
      <c r="K7" s="79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253"/>
      <c r="AN7" s="253"/>
    </row>
    <row r="8" spans="2:40" ht="18" customHeight="1" thickBot="1">
      <c r="B8" s="188"/>
      <c r="C8" s="192"/>
      <c r="D8" s="193" t="s">
        <v>4518</v>
      </c>
      <c r="E8" s="467"/>
      <c r="F8" s="468"/>
      <c r="H8" s="194" t="s">
        <v>7333</v>
      </c>
      <c r="I8" s="196" t="str">
        <f>elolap!R10</f>
        <v>II.</v>
      </c>
      <c r="J8" s="278"/>
      <c r="K8" s="195" t="s">
        <v>1994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253"/>
      <c r="AN8" s="253"/>
    </row>
    <row r="9" spans="2:40" s="81" customFormat="1" ht="4.5" customHeight="1">
      <c r="B9" s="82"/>
      <c r="C9" s="90"/>
      <c r="D9" s="91"/>
      <c r="E9" s="91"/>
      <c r="F9" s="91"/>
      <c r="G9" s="91"/>
      <c r="H9" s="91"/>
      <c r="I9" s="91"/>
      <c r="J9" s="91"/>
      <c r="K9" s="91"/>
      <c r="L9" s="92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254"/>
      <c r="AN9" s="254"/>
    </row>
    <row r="10" spans="1:40" s="197" customFormat="1" ht="15" customHeight="1">
      <c r="A10" s="544" t="s">
        <v>2969</v>
      </c>
      <c r="B10" s="547" t="s">
        <v>2962</v>
      </c>
      <c r="C10" s="547"/>
      <c r="D10" s="547"/>
      <c r="E10" s="547"/>
      <c r="F10" s="547"/>
      <c r="G10" s="548"/>
      <c r="H10" s="553" t="s">
        <v>2964</v>
      </c>
      <c r="I10" s="547"/>
      <c r="J10" s="547"/>
      <c r="K10" s="548"/>
      <c r="L10" s="531" t="s">
        <v>2965</v>
      </c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3"/>
      <c r="AM10" s="255"/>
      <c r="AN10" s="255"/>
    </row>
    <row r="11" spans="1:40" s="199" customFormat="1" ht="9.75" customHeight="1">
      <c r="A11" s="545"/>
      <c r="B11" s="549" t="s">
        <v>4519</v>
      </c>
      <c r="C11" s="507" t="s">
        <v>4520</v>
      </c>
      <c r="D11" s="462" t="s">
        <v>2963</v>
      </c>
      <c r="E11" s="478" t="s">
        <v>3503</v>
      </c>
      <c r="F11" s="479"/>
      <c r="G11" s="480"/>
      <c r="H11" s="478" t="s">
        <v>2988</v>
      </c>
      <c r="I11" s="480"/>
      <c r="J11" s="465" t="s">
        <v>2989</v>
      </c>
      <c r="K11" s="465" t="s">
        <v>7336</v>
      </c>
      <c r="L11" s="478" t="s">
        <v>2990</v>
      </c>
      <c r="M11" s="480"/>
      <c r="N11" s="492" t="s">
        <v>2991</v>
      </c>
      <c r="O11" s="495" t="s">
        <v>2992</v>
      </c>
      <c r="P11" s="495"/>
      <c r="Q11" s="495"/>
      <c r="R11" s="495"/>
      <c r="S11" s="495"/>
      <c r="T11" s="495"/>
      <c r="U11" s="495"/>
      <c r="V11" s="496"/>
      <c r="W11" s="504" t="s">
        <v>3000</v>
      </c>
      <c r="X11" s="521"/>
      <c r="Y11" s="521"/>
      <c r="Z11" s="512" t="s">
        <v>2993</v>
      </c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4"/>
      <c r="AM11" s="256"/>
      <c r="AN11" s="256"/>
    </row>
    <row r="12" spans="1:40" s="199" customFormat="1" ht="18" customHeight="1">
      <c r="A12" s="545"/>
      <c r="B12" s="550"/>
      <c r="C12" s="493"/>
      <c r="D12" s="463"/>
      <c r="E12" s="481"/>
      <c r="F12" s="482"/>
      <c r="G12" s="483"/>
      <c r="H12" s="484"/>
      <c r="I12" s="486"/>
      <c r="J12" s="465"/>
      <c r="K12" s="465"/>
      <c r="L12" s="481"/>
      <c r="M12" s="483"/>
      <c r="N12" s="493"/>
      <c r="O12" s="497"/>
      <c r="P12" s="497"/>
      <c r="Q12" s="497"/>
      <c r="R12" s="497"/>
      <c r="S12" s="497"/>
      <c r="T12" s="497"/>
      <c r="U12" s="497"/>
      <c r="V12" s="498"/>
      <c r="W12" s="506"/>
      <c r="X12" s="522"/>
      <c r="Y12" s="522"/>
      <c r="Z12" s="515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7"/>
      <c r="AM12" s="256"/>
      <c r="AN12" s="256"/>
    </row>
    <row r="13" spans="1:40" s="199" customFormat="1" ht="21" customHeight="1">
      <c r="A13" s="545"/>
      <c r="B13" s="550"/>
      <c r="C13" s="493"/>
      <c r="D13" s="463"/>
      <c r="E13" s="484"/>
      <c r="F13" s="485"/>
      <c r="G13" s="486"/>
      <c r="H13" s="462" t="s">
        <v>2995</v>
      </c>
      <c r="I13" s="462" t="s">
        <v>2994</v>
      </c>
      <c r="J13" s="465"/>
      <c r="K13" s="465"/>
      <c r="L13" s="484"/>
      <c r="M13" s="486"/>
      <c r="N13" s="494"/>
      <c r="O13" s="472" t="s">
        <v>2961</v>
      </c>
      <c r="P13" s="504" t="s">
        <v>2973</v>
      </c>
      <c r="Q13" s="518" t="s">
        <v>2983</v>
      </c>
      <c r="R13" s="542"/>
      <c r="S13" s="472" t="s">
        <v>2976</v>
      </c>
      <c r="T13" s="472" t="s">
        <v>2975</v>
      </c>
      <c r="U13" s="472" t="s">
        <v>2977</v>
      </c>
      <c r="V13" s="499" t="s">
        <v>7334</v>
      </c>
      <c r="W13" s="523" t="s">
        <v>7335</v>
      </c>
      <c r="X13" s="509" t="s">
        <v>4521</v>
      </c>
      <c r="Y13" s="472" t="s">
        <v>2974</v>
      </c>
      <c r="Z13" s="540" t="s">
        <v>2996</v>
      </c>
      <c r="AA13" s="534" t="s">
        <v>2966</v>
      </c>
      <c r="AB13" s="518" t="s">
        <v>2967</v>
      </c>
      <c r="AC13" s="519"/>
      <c r="AD13" s="519"/>
      <c r="AE13" s="519"/>
      <c r="AF13" s="519"/>
      <c r="AG13" s="519"/>
      <c r="AH13" s="519"/>
      <c r="AI13" s="519"/>
      <c r="AJ13" s="519"/>
      <c r="AK13" s="519"/>
      <c r="AL13" s="520"/>
      <c r="AM13" s="256"/>
      <c r="AN13" s="256"/>
    </row>
    <row r="14" spans="1:40" s="199" customFormat="1" ht="36" customHeight="1">
      <c r="A14" s="545"/>
      <c r="B14" s="550"/>
      <c r="C14" s="493"/>
      <c r="D14" s="463"/>
      <c r="E14" s="466" t="s">
        <v>3511</v>
      </c>
      <c r="F14" s="462" t="s">
        <v>2971</v>
      </c>
      <c r="G14" s="462" t="s">
        <v>2972</v>
      </c>
      <c r="H14" s="463"/>
      <c r="I14" s="463"/>
      <c r="J14" s="465"/>
      <c r="K14" s="465"/>
      <c r="L14" s="507" t="s">
        <v>4522</v>
      </c>
      <c r="M14" s="507" t="s">
        <v>4523</v>
      </c>
      <c r="N14" s="494"/>
      <c r="O14" s="474"/>
      <c r="P14" s="505"/>
      <c r="Q14" s="472" t="s">
        <v>2984</v>
      </c>
      <c r="R14" s="472" t="s">
        <v>2985</v>
      </c>
      <c r="S14" s="474"/>
      <c r="T14" s="474"/>
      <c r="U14" s="474"/>
      <c r="V14" s="500"/>
      <c r="W14" s="524"/>
      <c r="X14" s="510"/>
      <c r="Y14" s="474"/>
      <c r="Z14" s="541"/>
      <c r="AA14" s="535"/>
      <c r="AB14" s="536" t="s">
        <v>4524</v>
      </c>
      <c r="AC14" s="526" t="s">
        <v>2987</v>
      </c>
      <c r="AD14" s="521"/>
      <c r="AE14" s="521"/>
      <c r="AF14" s="521"/>
      <c r="AG14" s="521"/>
      <c r="AH14" s="521"/>
      <c r="AI14" s="521"/>
      <c r="AJ14" s="521"/>
      <c r="AK14" s="521"/>
      <c r="AL14" s="527"/>
      <c r="AM14" s="256"/>
      <c r="AN14" s="256"/>
    </row>
    <row r="15" spans="1:40" s="199" customFormat="1" ht="21.75" customHeight="1">
      <c r="A15" s="546"/>
      <c r="B15" s="551"/>
      <c r="C15" s="552"/>
      <c r="D15" s="464"/>
      <c r="E15" s="466"/>
      <c r="F15" s="464"/>
      <c r="G15" s="464"/>
      <c r="H15" s="464"/>
      <c r="I15" s="464"/>
      <c r="J15" s="466"/>
      <c r="K15" s="466"/>
      <c r="L15" s="508"/>
      <c r="M15" s="508"/>
      <c r="N15" s="276" t="s">
        <v>2980</v>
      </c>
      <c r="O15" s="473"/>
      <c r="P15" s="506"/>
      <c r="Q15" s="473"/>
      <c r="R15" s="473"/>
      <c r="S15" s="473"/>
      <c r="T15" s="473"/>
      <c r="U15" s="473"/>
      <c r="V15" s="501"/>
      <c r="W15" s="525"/>
      <c r="X15" s="511"/>
      <c r="Y15" s="473"/>
      <c r="Z15" s="538" t="s">
        <v>2970</v>
      </c>
      <c r="AA15" s="539"/>
      <c r="AB15" s="537"/>
      <c r="AC15" s="528"/>
      <c r="AD15" s="522"/>
      <c r="AE15" s="522"/>
      <c r="AF15" s="522"/>
      <c r="AG15" s="522"/>
      <c r="AH15" s="522"/>
      <c r="AI15" s="522"/>
      <c r="AJ15" s="522"/>
      <c r="AK15" s="522"/>
      <c r="AL15" s="529"/>
      <c r="AM15" s="256"/>
      <c r="AN15" s="256"/>
    </row>
    <row r="16" spans="1:40" s="208" customFormat="1" ht="11.25">
      <c r="A16" s="202" t="s">
        <v>2838</v>
      </c>
      <c r="B16" s="203" t="s">
        <v>3488</v>
      </c>
      <c r="C16" s="204" t="s">
        <v>3489</v>
      </c>
      <c r="D16" s="204" t="s">
        <v>3490</v>
      </c>
      <c r="E16" s="487" t="s">
        <v>3491</v>
      </c>
      <c r="F16" s="554"/>
      <c r="G16" s="488"/>
      <c r="H16" s="487" t="s">
        <v>3492</v>
      </c>
      <c r="I16" s="488"/>
      <c r="J16" s="203"/>
      <c r="K16" s="206" t="s">
        <v>3493</v>
      </c>
      <c r="L16" s="502" t="s">
        <v>2982</v>
      </c>
      <c r="M16" s="491"/>
      <c r="N16" s="205" t="s">
        <v>3494</v>
      </c>
      <c r="O16" s="489" t="s">
        <v>3495</v>
      </c>
      <c r="P16" s="490"/>
      <c r="Q16" s="490"/>
      <c r="R16" s="490"/>
      <c r="S16" s="490"/>
      <c r="T16" s="490"/>
      <c r="U16" s="490"/>
      <c r="V16" s="491"/>
      <c r="W16" s="200" t="s">
        <v>3497</v>
      </c>
      <c r="X16" s="200" t="s">
        <v>3496</v>
      </c>
      <c r="Y16" s="198" t="s">
        <v>3498</v>
      </c>
      <c r="Z16" s="201" t="s">
        <v>3499</v>
      </c>
      <c r="AA16" s="207" t="s">
        <v>3500</v>
      </c>
      <c r="AB16" s="207" t="s">
        <v>3501</v>
      </c>
      <c r="AC16" s="489" t="s">
        <v>2986</v>
      </c>
      <c r="AD16" s="490"/>
      <c r="AE16" s="490"/>
      <c r="AF16" s="490"/>
      <c r="AG16" s="490"/>
      <c r="AH16" s="490"/>
      <c r="AI16" s="490"/>
      <c r="AJ16" s="490"/>
      <c r="AK16" s="490"/>
      <c r="AL16" s="530"/>
      <c r="AM16" s="257"/>
      <c r="AN16" s="257"/>
    </row>
    <row r="17" spans="1:40" s="23" customFormat="1" ht="79.5" customHeight="1">
      <c r="A17" s="209">
        <v>11</v>
      </c>
      <c r="B17" s="220" t="s">
        <v>7348</v>
      </c>
      <c r="C17" s="220" t="s">
        <v>2953</v>
      </c>
      <c r="D17" s="212" t="s">
        <v>7393</v>
      </c>
      <c r="E17" s="222">
        <v>2012</v>
      </c>
      <c r="F17" s="211" t="s">
        <v>2022</v>
      </c>
      <c r="G17" s="211" t="s">
        <v>3698</v>
      </c>
      <c r="H17" s="213">
        <v>14413993</v>
      </c>
      <c r="I17" s="212"/>
      <c r="J17" s="216" t="s">
        <v>7397</v>
      </c>
      <c r="K17" s="216" t="s">
        <v>7394</v>
      </c>
      <c r="L17" s="210">
        <v>1</v>
      </c>
      <c r="M17" s="210">
        <v>2</v>
      </c>
      <c r="N17" s="215" t="s">
        <v>2940</v>
      </c>
      <c r="O17" s="214">
        <v>2173</v>
      </c>
      <c r="P17" s="215" t="s">
        <v>1363</v>
      </c>
      <c r="Q17" s="216" t="s">
        <v>7395</v>
      </c>
      <c r="R17" s="216" t="s">
        <v>3518</v>
      </c>
      <c r="S17" s="216" t="s">
        <v>2956</v>
      </c>
      <c r="T17" s="216"/>
      <c r="U17" s="216"/>
      <c r="V17" s="216"/>
      <c r="W17" s="216" t="s">
        <v>7396</v>
      </c>
      <c r="X17" s="223">
        <v>50</v>
      </c>
      <c r="Y17" s="223"/>
      <c r="Z17" s="215" t="s">
        <v>3664</v>
      </c>
      <c r="AA17" s="215" t="s">
        <v>3664</v>
      </c>
      <c r="AB17" s="215" t="s">
        <v>3701</v>
      </c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7" t="str">
        <f ca="1">VLOOKUP(INDIRECT("P17"),elolap!$A$114:$B$3289,2,FALSE)</f>
        <v>30696</v>
      </c>
      <c r="AN17" s="217" t="str">
        <f>IF(R17="nincs","",R17)</f>
        <v>tér</v>
      </c>
    </row>
    <row r="18" spans="1:40" s="23" customFormat="1" ht="79.5" customHeight="1">
      <c r="A18" s="209">
        <v>12</v>
      </c>
      <c r="B18" s="220" t="s">
        <v>7359</v>
      </c>
      <c r="C18" s="220" t="s">
        <v>2954</v>
      </c>
      <c r="D18" s="212" t="s">
        <v>7398</v>
      </c>
      <c r="E18" s="222">
        <v>2012</v>
      </c>
      <c r="F18" s="211" t="s">
        <v>2032</v>
      </c>
      <c r="G18" s="211" t="s">
        <v>2013</v>
      </c>
      <c r="H18" s="213">
        <v>62683078</v>
      </c>
      <c r="I18" s="212"/>
      <c r="J18" s="216" t="s">
        <v>7399</v>
      </c>
      <c r="K18" s="216" t="s">
        <v>7402</v>
      </c>
      <c r="L18" s="210">
        <v>1</v>
      </c>
      <c r="M18" s="210">
        <v>2</v>
      </c>
      <c r="N18" s="215" t="s">
        <v>2940</v>
      </c>
      <c r="O18" s="214">
        <v>2173</v>
      </c>
      <c r="P18" s="215" t="s">
        <v>1363</v>
      </c>
      <c r="Q18" s="216" t="s">
        <v>7400</v>
      </c>
      <c r="R18" s="216" t="s">
        <v>1996</v>
      </c>
      <c r="S18" s="216" t="s">
        <v>3692</v>
      </c>
      <c r="T18" s="216"/>
      <c r="U18" s="216"/>
      <c r="V18" s="216"/>
      <c r="W18" s="216" t="s">
        <v>7401</v>
      </c>
      <c r="X18" s="223">
        <v>80</v>
      </c>
      <c r="Y18" s="223"/>
      <c r="Z18" s="215" t="s">
        <v>3664</v>
      </c>
      <c r="AA18" s="215" t="s">
        <v>2940</v>
      </c>
      <c r="AB18" s="215" t="s">
        <v>2940</v>
      </c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7" t="str">
        <f ca="1">VLOOKUP(INDIRECT("P18"),elolap!$A$114:$B$3289,2,FALSE)</f>
        <v>30696</v>
      </c>
      <c r="AN18" s="217" t="str">
        <f aca="true" t="shared" si="0" ref="AN18:AN26">IF(R18="nincs","",R18)</f>
        <v>utca</v>
      </c>
    </row>
    <row r="19" spans="1:40" s="23" customFormat="1" ht="79.5" customHeight="1">
      <c r="A19" s="209">
        <v>13</v>
      </c>
      <c r="B19" s="220" t="s">
        <v>7359</v>
      </c>
      <c r="C19" s="220" t="s">
        <v>2953</v>
      </c>
      <c r="D19" s="212" t="s">
        <v>7403</v>
      </c>
      <c r="E19" s="222">
        <v>2012</v>
      </c>
      <c r="F19" s="211" t="s">
        <v>2032</v>
      </c>
      <c r="G19" s="211" t="s">
        <v>2013</v>
      </c>
      <c r="H19" s="213">
        <v>22188342</v>
      </c>
      <c r="I19" s="212"/>
      <c r="J19" s="216" t="s">
        <v>7382</v>
      </c>
      <c r="K19" s="216" t="s">
        <v>7404</v>
      </c>
      <c r="L19" s="210">
        <v>1</v>
      </c>
      <c r="M19" s="210">
        <v>4</v>
      </c>
      <c r="N19" s="215" t="s">
        <v>2940</v>
      </c>
      <c r="O19" s="214">
        <v>2173</v>
      </c>
      <c r="P19" s="215" t="s">
        <v>1363</v>
      </c>
      <c r="Q19" s="216" t="s">
        <v>7405</v>
      </c>
      <c r="R19" s="216" t="s">
        <v>3517</v>
      </c>
      <c r="S19" s="216" t="s">
        <v>7384</v>
      </c>
      <c r="T19" s="216"/>
      <c r="U19" s="216"/>
      <c r="V19" s="216"/>
      <c r="W19" s="216" t="s">
        <v>7385</v>
      </c>
      <c r="X19" s="223">
        <v>50</v>
      </c>
      <c r="Y19" s="223">
        <v>30</v>
      </c>
      <c r="Z19" s="215" t="s">
        <v>2940</v>
      </c>
      <c r="AA19" s="215" t="s">
        <v>2940</v>
      </c>
      <c r="AB19" s="215" t="s">
        <v>2942</v>
      </c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7" t="str">
        <f ca="1">VLOOKUP(INDIRECT("P19"),elolap!$A$114:$B$3289,2,FALSE)</f>
        <v>30696</v>
      </c>
      <c r="AN19" s="217" t="str">
        <f t="shared" si="0"/>
        <v>út</v>
      </c>
    </row>
    <row r="20" spans="1:40" s="23" customFormat="1" ht="79.5" customHeight="1">
      <c r="A20" s="209">
        <v>14</v>
      </c>
      <c r="B20" s="220" t="s">
        <v>7348</v>
      </c>
      <c r="C20" s="220" t="s">
        <v>2940</v>
      </c>
      <c r="D20" s="212" t="s">
        <v>7406</v>
      </c>
      <c r="E20" s="222">
        <v>2012</v>
      </c>
      <c r="F20" s="211" t="s">
        <v>2032</v>
      </c>
      <c r="G20" s="211" t="s">
        <v>3695</v>
      </c>
      <c r="H20" s="213">
        <v>60430609</v>
      </c>
      <c r="I20" s="212"/>
      <c r="J20" s="216" t="s">
        <v>7407</v>
      </c>
      <c r="K20" s="216" t="s">
        <v>7408</v>
      </c>
      <c r="L20" s="210">
        <v>1</v>
      </c>
      <c r="M20" s="210">
        <v>2</v>
      </c>
      <c r="N20" s="215" t="s">
        <v>2940</v>
      </c>
      <c r="O20" s="214">
        <v>2173</v>
      </c>
      <c r="P20" s="215" t="s">
        <v>1363</v>
      </c>
      <c r="Q20" s="216" t="s">
        <v>7339</v>
      </c>
      <c r="R20" s="216" t="s">
        <v>1996</v>
      </c>
      <c r="S20" s="216" t="s">
        <v>7409</v>
      </c>
      <c r="T20" s="216"/>
      <c r="U20" s="216"/>
      <c r="V20" s="216"/>
      <c r="W20" s="216" t="s">
        <v>7410</v>
      </c>
      <c r="X20" s="223">
        <v>50</v>
      </c>
      <c r="Y20" s="223"/>
      <c r="Z20" s="215" t="s">
        <v>3664</v>
      </c>
      <c r="AA20" s="215" t="s">
        <v>3664</v>
      </c>
      <c r="AB20" s="215" t="s">
        <v>2955</v>
      </c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7" t="str">
        <f ca="1">VLOOKUP(INDIRECT("P20"),elolap!$A$114:$B$3289,2,FALSE)</f>
        <v>30696</v>
      </c>
      <c r="AN20" s="217" t="str">
        <f t="shared" si="0"/>
        <v>utca</v>
      </c>
    </row>
    <row r="21" spans="1:40" s="23" customFormat="1" ht="79.5" customHeight="1">
      <c r="A21" s="209">
        <v>15</v>
      </c>
      <c r="B21" s="220" t="s">
        <v>7348</v>
      </c>
      <c r="C21" s="220" t="s">
        <v>2954</v>
      </c>
      <c r="D21" s="212" t="s">
        <v>7411</v>
      </c>
      <c r="E21" s="222">
        <v>2012</v>
      </c>
      <c r="F21" s="211" t="s">
        <v>2032</v>
      </c>
      <c r="G21" s="211" t="s">
        <v>3695</v>
      </c>
      <c r="H21" s="213">
        <v>64374848</v>
      </c>
      <c r="I21" s="212"/>
      <c r="J21" s="216" t="s">
        <v>7412</v>
      </c>
      <c r="K21" s="216" t="s">
        <v>7413</v>
      </c>
      <c r="L21" s="210">
        <v>1</v>
      </c>
      <c r="M21" s="210">
        <v>2</v>
      </c>
      <c r="N21" s="215" t="s">
        <v>2940</v>
      </c>
      <c r="O21" s="214">
        <v>2173</v>
      </c>
      <c r="P21" s="215" t="s">
        <v>1363</v>
      </c>
      <c r="Q21" s="216" t="s">
        <v>7339</v>
      </c>
      <c r="R21" s="216" t="s">
        <v>1996</v>
      </c>
      <c r="S21" s="216" t="s">
        <v>7409</v>
      </c>
      <c r="T21" s="216"/>
      <c r="U21" s="216"/>
      <c r="V21" s="216"/>
      <c r="W21" s="216" t="s">
        <v>7414</v>
      </c>
      <c r="X21" s="223">
        <v>50</v>
      </c>
      <c r="Y21" s="223"/>
      <c r="Z21" s="215" t="s">
        <v>3664</v>
      </c>
      <c r="AA21" s="215" t="s">
        <v>3664</v>
      </c>
      <c r="AB21" s="215" t="s">
        <v>3692</v>
      </c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7" t="str">
        <f ca="1">VLOOKUP(INDIRECT("P21"),elolap!$A$114:$B$3289,2,FALSE)</f>
        <v>30696</v>
      </c>
      <c r="AN21" s="217" t="str">
        <f t="shared" si="0"/>
        <v>utca</v>
      </c>
    </row>
    <row r="22" spans="1:40" s="23" customFormat="1" ht="79.5" customHeight="1">
      <c r="A22" s="209">
        <v>16</v>
      </c>
      <c r="B22" s="220" t="s">
        <v>7359</v>
      </c>
      <c r="C22" s="220" t="s">
        <v>2940</v>
      </c>
      <c r="D22" s="212" t="s">
        <v>7415</v>
      </c>
      <c r="E22" s="222">
        <v>2012</v>
      </c>
      <c r="F22" s="211" t="s">
        <v>2032</v>
      </c>
      <c r="G22" s="211" t="s">
        <v>3695</v>
      </c>
      <c r="H22" s="213">
        <v>22993500</v>
      </c>
      <c r="I22" s="212"/>
      <c r="J22" s="216" t="s">
        <v>7416</v>
      </c>
      <c r="K22" s="216" t="s">
        <v>7417</v>
      </c>
      <c r="L22" s="210">
        <v>1</v>
      </c>
      <c r="M22" s="210">
        <v>2</v>
      </c>
      <c r="N22" s="215" t="s">
        <v>2940</v>
      </c>
      <c r="O22" s="214">
        <v>2173</v>
      </c>
      <c r="P22" s="215" t="s">
        <v>1363</v>
      </c>
      <c r="Q22" s="216" t="s">
        <v>7418</v>
      </c>
      <c r="R22" s="216" t="s">
        <v>1996</v>
      </c>
      <c r="S22" s="216" t="s">
        <v>3692</v>
      </c>
      <c r="T22" s="216"/>
      <c r="U22" s="216"/>
      <c r="V22" s="216"/>
      <c r="W22" s="216" t="s">
        <v>7419</v>
      </c>
      <c r="X22" s="223">
        <v>55</v>
      </c>
      <c r="Y22" s="223"/>
      <c r="Z22" s="215" t="s">
        <v>3664</v>
      </c>
      <c r="AA22" s="215" t="s">
        <v>2940</v>
      </c>
      <c r="AB22" s="215" t="s">
        <v>2940</v>
      </c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7" t="str">
        <f ca="1">VLOOKUP(INDIRECT("P22"),elolap!$A$114:$B$3289,2,FALSE)</f>
        <v>30696</v>
      </c>
      <c r="AN22" s="217" t="str">
        <f t="shared" si="0"/>
        <v>utca</v>
      </c>
    </row>
    <row r="23" spans="1:40" s="23" customFormat="1" ht="79.5" customHeight="1">
      <c r="A23" s="209">
        <v>17</v>
      </c>
      <c r="B23" s="220" t="s">
        <v>7348</v>
      </c>
      <c r="C23" s="220" t="s">
        <v>2940</v>
      </c>
      <c r="D23" s="212" t="s">
        <v>7420</v>
      </c>
      <c r="E23" s="222">
        <v>2012</v>
      </c>
      <c r="F23" s="211" t="s">
        <v>2066</v>
      </c>
      <c r="G23" s="211" t="s">
        <v>2063</v>
      </c>
      <c r="H23" s="213">
        <v>66023744</v>
      </c>
      <c r="I23" s="212"/>
      <c r="J23" s="216" t="s">
        <v>7421</v>
      </c>
      <c r="K23" s="216" t="s">
        <v>7422</v>
      </c>
      <c r="L23" s="210">
        <v>1</v>
      </c>
      <c r="M23" s="210">
        <v>2</v>
      </c>
      <c r="N23" s="215" t="s">
        <v>2940</v>
      </c>
      <c r="O23" s="214">
        <v>2173</v>
      </c>
      <c r="P23" s="215" t="s">
        <v>1363</v>
      </c>
      <c r="Q23" s="216" t="s">
        <v>7395</v>
      </c>
      <c r="R23" s="216" t="s">
        <v>3518</v>
      </c>
      <c r="S23" s="216" t="s">
        <v>7423</v>
      </c>
      <c r="T23" s="216"/>
      <c r="U23" s="216"/>
      <c r="V23" s="216"/>
      <c r="W23" s="216" t="s">
        <v>7424</v>
      </c>
      <c r="X23" s="223">
        <v>20</v>
      </c>
      <c r="Y23" s="223"/>
      <c r="Z23" s="215" t="s">
        <v>3664</v>
      </c>
      <c r="AA23" s="215" t="s">
        <v>3664</v>
      </c>
      <c r="AB23" s="215" t="s">
        <v>2954</v>
      </c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7" t="str">
        <f ca="1">VLOOKUP(INDIRECT("P23"),elolap!$A$114:$B$3289,2,FALSE)</f>
        <v>30696</v>
      </c>
      <c r="AN23" s="217" t="str">
        <f t="shared" si="0"/>
        <v>tér</v>
      </c>
    </row>
    <row r="24" spans="1:40" s="23" customFormat="1" ht="79.5" customHeight="1">
      <c r="A24" s="209">
        <v>18</v>
      </c>
      <c r="B24" s="220" t="s">
        <v>7348</v>
      </c>
      <c r="C24" s="220" t="s">
        <v>2940</v>
      </c>
      <c r="D24" s="212" t="s">
        <v>7425</v>
      </c>
      <c r="E24" s="222">
        <v>2012</v>
      </c>
      <c r="F24" s="211" t="s">
        <v>2003</v>
      </c>
      <c r="G24" s="211" t="s">
        <v>3698</v>
      </c>
      <c r="H24" s="213">
        <v>65982895</v>
      </c>
      <c r="I24" s="212"/>
      <c r="J24" s="216" t="s">
        <v>7426</v>
      </c>
      <c r="K24" s="216" t="s">
        <v>7427</v>
      </c>
      <c r="L24" s="210">
        <v>4</v>
      </c>
      <c r="M24" s="210">
        <v>2</v>
      </c>
      <c r="N24" s="215" t="s">
        <v>3664</v>
      </c>
      <c r="O24" s="214"/>
      <c r="P24" s="215"/>
      <c r="Q24" s="216"/>
      <c r="R24" s="216"/>
      <c r="S24" s="216"/>
      <c r="T24" s="216"/>
      <c r="U24" s="216"/>
      <c r="V24" s="216"/>
      <c r="W24" s="216"/>
      <c r="X24" s="223"/>
      <c r="Y24" s="223"/>
      <c r="Z24" s="215" t="s">
        <v>3664</v>
      </c>
      <c r="AA24" s="215" t="s">
        <v>3664</v>
      </c>
      <c r="AB24" s="215" t="s">
        <v>3701</v>
      </c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7" t="e">
        <f ca="1">VLOOKUP(INDIRECT("P24"),elolap!$A$114:$B$3289,2,FALSE)</f>
        <v>#VALUE!</v>
      </c>
      <c r="AN24" s="217">
        <f t="shared" si="0"/>
      </c>
    </row>
    <row r="25" spans="1:40" s="23" customFormat="1" ht="79.5" customHeight="1">
      <c r="A25" s="221"/>
      <c r="B25" s="220"/>
      <c r="C25" s="220"/>
      <c r="D25" s="212"/>
      <c r="E25" s="222"/>
      <c r="F25" s="211"/>
      <c r="G25" s="211"/>
      <c r="H25" s="213"/>
      <c r="I25" s="212"/>
      <c r="J25" s="216"/>
      <c r="K25" s="228"/>
      <c r="L25" s="210"/>
      <c r="M25" s="210"/>
      <c r="N25" s="215"/>
      <c r="O25" s="229"/>
      <c r="P25" s="212"/>
      <c r="Q25" s="228"/>
      <c r="R25" s="228"/>
      <c r="S25" s="228"/>
      <c r="T25" s="228"/>
      <c r="U25" s="228"/>
      <c r="V25" s="228"/>
      <c r="W25" s="228"/>
      <c r="X25" s="230"/>
      <c r="Y25" s="230"/>
      <c r="Z25" s="215"/>
      <c r="AA25" s="215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7" t="e">
        <f ca="1">VLOOKUP(INDIRECT("P25"),elolap!$A$114:$B$3289,2,FALSE)</f>
        <v>#VALUE!</v>
      </c>
      <c r="AN25" s="217">
        <f t="shared" si="0"/>
      </c>
    </row>
    <row r="26" spans="1:40" s="23" customFormat="1" ht="79.5" customHeight="1">
      <c r="A26" s="209"/>
      <c r="B26" s="215"/>
      <c r="C26" s="215"/>
      <c r="D26" s="215"/>
      <c r="E26" s="222"/>
      <c r="F26" s="231"/>
      <c r="G26" s="231"/>
      <c r="H26" s="222"/>
      <c r="I26" s="215"/>
      <c r="J26" s="216"/>
      <c r="K26" s="216"/>
      <c r="L26" s="232"/>
      <c r="M26" s="232"/>
      <c r="N26" s="215"/>
      <c r="O26" s="233"/>
      <c r="P26" s="215"/>
      <c r="Q26" s="216"/>
      <c r="R26" s="216"/>
      <c r="S26" s="216"/>
      <c r="T26" s="216"/>
      <c r="U26" s="216"/>
      <c r="V26" s="216"/>
      <c r="W26" s="216"/>
      <c r="X26" s="223"/>
      <c r="Y26" s="223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7" t="e">
        <f ca="1">VLOOKUP(INDIRECT("P26"),elolap!$A$114:$B$3289,2,FALSE)</f>
        <v>#VALUE!</v>
      </c>
      <c r="AN26" s="217">
        <f t="shared" si="0"/>
      </c>
    </row>
    <row r="27" spans="1:40" s="23" customFormat="1" ht="3.75" customHeight="1">
      <c r="A27" s="294"/>
      <c r="B27" s="295"/>
      <c r="C27" s="295"/>
      <c r="D27" s="296"/>
      <c r="E27" s="297"/>
      <c r="F27" s="298"/>
      <c r="G27" s="298"/>
      <c r="H27" s="298"/>
      <c r="I27" s="298"/>
      <c r="J27" s="298"/>
      <c r="K27" s="299"/>
      <c r="L27" s="300"/>
      <c r="M27" s="301"/>
      <c r="N27" s="295"/>
      <c r="O27" s="297"/>
      <c r="Q27" s="78"/>
      <c r="R27" s="78"/>
      <c r="S27" s="78"/>
      <c r="T27" s="302"/>
      <c r="U27" s="303"/>
      <c r="V27" s="303"/>
      <c r="W27" s="299"/>
      <c r="X27" s="304"/>
      <c r="Y27" s="304"/>
      <c r="Z27" s="295"/>
      <c r="AA27" s="29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295"/>
      <c r="AM27" s="258"/>
      <c r="AN27" s="258"/>
    </row>
    <row r="28" spans="1:40" s="102" customFormat="1" ht="15" customHeight="1">
      <c r="A28" s="100" t="s">
        <v>7337</v>
      </c>
      <c r="B28" s="100"/>
      <c r="C28" s="100"/>
      <c r="D28" s="100"/>
      <c r="E28" s="100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259"/>
      <c r="AN28" s="259"/>
    </row>
    <row r="29" spans="1:40" s="105" customFormat="1" ht="15" customHeight="1">
      <c r="A29" s="100" t="s">
        <v>2968</v>
      </c>
      <c r="B29" s="100"/>
      <c r="C29" s="100"/>
      <c r="D29" s="100"/>
      <c r="E29" s="100"/>
      <c r="F29" s="103"/>
      <c r="G29" s="104"/>
      <c r="H29" s="104"/>
      <c r="I29" s="104"/>
      <c r="J29" s="104"/>
      <c r="K29" s="104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260"/>
      <c r="AN29" s="260"/>
    </row>
    <row r="30" spans="1:40" s="105" customFormat="1" ht="15" customHeight="1">
      <c r="A30" s="100" t="s">
        <v>3001</v>
      </c>
      <c r="B30" s="100"/>
      <c r="C30" s="100"/>
      <c r="D30" s="100"/>
      <c r="E30" s="100"/>
      <c r="F30" s="103"/>
      <c r="G30" s="104"/>
      <c r="H30" s="104"/>
      <c r="I30" s="104"/>
      <c r="J30" s="104"/>
      <c r="K30" s="104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260"/>
      <c r="AN30" s="260"/>
    </row>
    <row r="31" spans="1:40" s="105" customFormat="1" ht="15" customHeight="1">
      <c r="A31" s="100" t="s">
        <v>2999</v>
      </c>
      <c r="B31" s="100"/>
      <c r="C31" s="100"/>
      <c r="D31" s="100"/>
      <c r="E31" s="100"/>
      <c r="F31" s="103"/>
      <c r="G31" s="104"/>
      <c r="H31" s="104"/>
      <c r="I31" s="104"/>
      <c r="J31" s="104"/>
      <c r="K31" s="10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260"/>
      <c r="AN31" s="260"/>
    </row>
    <row r="32" spans="1:40" s="102" customFormat="1" ht="15" customHeight="1">
      <c r="A32" s="106" t="s">
        <v>1988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0"/>
      <c r="AL32" s="100"/>
      <c r="AM32" s="259"/>
      <c r="AN32" s="259"/>
    </row>
    <row r="33" spans="1:40" s="102" customFormat="1" ht="15" customHeight="1">
      <c r="A33" s="107" t="s">
        <v>2979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543">
        <v>172612</v>
      </c>
      <c r="AL33" s="543"/>
      <c r="AM33" s="259"/>
      <c r="AN33" s="259"/>
    </row>
    <row r="34" spans="2:40" s="15" customFormat="1" ht="10.5" customHeight="1">
      <c r="B34" s="19"/>
      <c r="C34" s="19"/>
      <c r="D34" s="17"/>
      <c r="E34" s="19"/>
      <c r="F34" s="22"/>
      <c r="G34" s="18"/>
      <c r="H34" s="18"/>
      <c r="I34" s="18"/>
      <c r="J34" s="18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M34" s="261"/>
      <c r="AN34" s="261"/>
    </row>
    <row r="35" spans="2:38" ht="10.5" customHeight="1">
      <c r="B35" s="17"/>
      <c r="C35" s="17"/>
      <c r="D35" s="17"/>
      <c r="E35" s="17"/>
      <c r="F35" s="20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2:40" s="15" customFormat="1" ht="10.5" customHeight="1">
      <c r="B36" s="19"/>
      <c r="C36" s="19"/>
      <c r="D36" s="17"/>
      <c r="E36" s="19"/>
      <c r="F36" s="22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1"/>
      <c r="AN36" s="218" t="s">
        <v>2940</v>
      </c>
    </row>
    <row r="37" spans="2:40" ht="10.5" customHeight="1">
      <c r="B37" s="20"/>
      <c r="C37" s="20"/>
      <c r="D37" s="20"/>
      <c r="E37" s="20"/>
      <c r="F37" s="20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N37" s="306" t="s">
        <v>2941</v>
      </c>
    </row>
    <row r="38" spans="2:40" ht="10.5" customHeight="1"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N38" s="306" t="s">
        <v>2942</v>
      </c>
    </row>
    <row r="39" spans="2:40" ht="10.5" customHeight="1">
      <c r="B39" s="20"/>
      <c r="C39" s="20"/>
      <c r="D39" s="20"/>
      <c r="E39" s="20"/>
      <c r="F39" s="20"/>
      <c r="G39" s="21"/>
      <c r="H39" s="21"/>
      <c r="I39" s="21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N39" s="306" t="s">
        <v>2943</v>
      </c>
    </row>
    <row r="40" spans="22:40" ht="10.5" customHeight="1">
      <c r="V40" s="226" t="s">
        <v>3516</v>
      </c>
      <c r="AN40" s="306" t="s">
        <v>2944</v>
      </c>
    </row>
    <row r="41" spans="2:40" ht="10.5" customHeight="1">
      <c r="B41" s="9"/>
      <c r="C41" s="9"/>
      <c r="D41" s="9"/>
      <c r="E41" s="9"/>
      <c r="F41" s="10"/>
      <c r="G41" s="10"/>
      <c r="H41" s="10"/>
      <c r="I41" s="10"/>
      <c r="J41" s="10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226" t="s">
        <v>3517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N41" s="306" t="s">
        <v>2945</v>
      </c>
    </row>
    <row r="42" spans="2:40" ht="10.5" customHeight="1">
      <c r="B42" s="9"/>
      <c r="C42" s="9"/>
      <c r="D42" s="9"/>
      <c r="E42" s="9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226" t="s">
        <v>1996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N42" s="306" t="s">
        <v>2946</v>
      </c>
    </row>
    <row r="43" spans="6:40" s="219" customFormat="1" ht="12.75">
      <c r="F43" s="225"/>
      <c r="G43" s="225"/>
      <c r="H43" s="225"/>
      <c r="I43" s="224" t="s">
        <v>2013</v>
      </c>
      <c r="J43" s="224"/>
      <c r="K43" s="225">
        <v>1</v>
      </c>
      <c r="M43" s="227" t="s">
        <v>3664</v>
      </c>
      <c r="V43" s="226" t="s">
        <v>3518</v>
      </c>
      <c r="AN43" s="306" t="s">
        <v>2947</v>
      </c>
    </row>
    <row r="44" spans="6:40" s="219" customFormat="1" ht="12.75">
      <c r="F44" s="225"/>
      <c r="G44" s="225"/>
      <c r="H44" s="225"/>
      <c r="I44" s="224" t="s">
        <v>2007</v>
      </c>
      <c r="J44" s="224"/>
      <c r="K44" s="225">
        <v>2</v>
      </c>
      <c r="M44" s="227" t="s">
        <v>2940</v>
      </c>
      <c r="V44" s="226" t="s">
        <v>3519</v>
      </c>
      <c r="AN44" s="306" t="s">
        <v>2948</v>
      </c>
    </row>
    <row r="45" spans="6:40" s="219" customFormat="1" ht="12.75">
      <c r="F45" s="225"/>
      <c r="G45" s="225"/>
      <c r="H45" s="225"/>
      <c r="I45" s="224" t="s">
        <v>2005</v>
      </c>
      <c r="J45" s="224"/>
      <c r="K45" s="225">
        <v>3</v>
      </c>
      <c r="V45" s="226" t="s">
        <v>3520</v>
      </c>
      <c r="AN45" s="306" t="s">
        <v>2949</v>
      </c>
    </row>
    <row r="46" spans="6:40" s="219" customFormat="1" ht="12.75">
      <c r="F46" s="225"/>
      <c r="G46" s="225"/>
      <c r="H46" s="225"/>
      <c r="I46" s="224" t="s">
        <v>2009</v>
      </c>
      <c r="J46" s="224"/>
      <c r="K46" s="225">
        <v>4</v>
      </c>
      <c r="V46" s="226" t="s">
        <v>3521</v>
      </c>
      <c r="AN46" s="306" t="s">
        <v>2950</v>
      </c>
    </row>
    <row r="47" spans="6:40" s="219" customFormat="1" ht="12.75">
      <c r="F47" s="225"/>
      <c r="G47" s="225"/>
      <c r="H47" s="225"/>
      <c r="I47" s="224" t="s">
        <v>2011</v>
      </c>
      <c r="J47" s="224"/>
      <c r="K47" s="225">
        <v>5</v>
      </c>
      <c r="V47" s="226" t="s">
        <v>3522</v>
      </c>
      <c r="AN47" s="306" t="s">
        <v>2951</v>
      </c>
    </row>
    <row r="48" spans="6:40" s="219" customFormat="1" ht="12.75">
      <c r="F48" s="225"/>
      <c r="G48" s="225"/>
      <c r="H48" s="225"/>
      <c r="I48" s="224" t="s">
        <v>2001</v>
      </c>
      <c r="J48" s="224"/>
      <c r="K48" s="225">
        <v>6</v>
      </c>
      <c r="V48" s="226" t="s">
        <v>3523</v>
      </c>
      <c r="AN48" s="306" t="s">
        <v>2952</v>
      </c>
    </row>
    <row r="49" spans="6:40" s="219" customFormat="1" ht="12.75">
      <c r="F49" s="225"/>
      <c r="G49" s="225"/>
      <c r="H49" s="225"/>
      <c r="I49" s="224" t="s">
        <v>2016</v>
      </c>
      <c r="J49" s="224"/>
      <c r="K49" s="225">
        <v>7</v>
      </c>
      <c r="V49" s="226" t="s">
        <v>3524</v>
      </c>
      <c r="AN49" s="306" t="s">
        <v>2953</v>
      </c>
    </row>
    <row r="50" spans="6:40" s="219" customFormat="1" ht="12.75">
      <c r="F50" s="225"/>
      <c r="G50" s="225"/>
      <c r="H50" s="225"/>
      <c r="I50" s="224" t="s">
        <v>2018</v>
      </c>
      <c r="J50" s="224"/>
      <c r="K50" s="225">
        <v>8</v>
      </c>
      <c r="V50" s="226" t="s">
        <v>3525</v>
      </c>
      <c r="AN50" s="306" t="s">
        <v>2954</v>
      </c>
    </row>
    <row r="51" spans="6:40" s="219" customFormat="1" ht="12.75">
      <c r="F51" s="225"/>
      <c r="G51" s="225"/>
      <c r="H51" s="225"/>
      <c r="I51" s="224" t="s">
        <v>2022</v>
      </c>
      <c r="J51" s="224"/>
      <c r="K51" s="225">
        <v>10</v>
      </c>
      <c r="V51" s="226" t="s">
        <v>3526</v>
      </c>
      <c r="AN51" s="306" t="s">
        <v>2955</v>
      </c>
    </row>
    <row r="52" spans="6:40" s="219" customFormat="1" ht="12.75">
      <c r="F52" s="225"/>
      <c r="G52" s="225"/>
      <c r="H52" s="225"/>
      <c r="I52" s="224" t="s">
        <v>2032</v>
      </c>
      <c r="J52" s="224"/>
      <c r="K52" s="225">
        <v>11</v>
      </c>
      <c r="V52" s="226" t="s">
        <v>3527</v>
      </c>
      <c r="AN52" s="306" t="s">
        <v>2956</v>
      </c>
    </row>
    <row r="53" spans="9:40" ht="12.75">
      <c r="I53" s="224" t="s">
        <v>2066</v>
      </c>
      <c r="J53" s="224"/>
      <c r="K53" s="225">
        <v>12</v>
      </c>
      <c r="V53" s="226" t="s">
        <v>3528</v>
      </c>
      <c r="AN53" s="306" t="s">
        <v>2957</v>
      </c>
    </row>
    <row r="54" spans="9:40" ht="12.75">
      <c r="I54" s="224" t="s">
        <v>2003</v>
      </c>
      <c r="J54" s="224"/>
      <c r="V54" s="226" t="s">
        <v>3529</v>
      </c>
      <c r="AN54" s="306" t="s">
        <v>2958</v>
      </c>
    </row>
    <row r="55" spans="9:40" ht="12.75">
      <c r="I55" s="224" t="s">
        <v>2060</v>
      </c>
      <c r="J55" s="224"/>
      <c r="V55" s="226" t="s">
        <v>3530</v>
      </c>
      <c r="AN55" s="306" t="s">
        <v>2959</v>
      </c>
    </row>
    <row r="56" spans="9:40" ht="12.75">
      <c r="I56" s="224" t="s">
        <v>2080</v>
      </c>
      <c r="J56" s="224"/>
      <c r="V56" s="226" t="s">
        <v>3531</v>
      </c>
      <c r="AN56" s="306" t="s">
        <v>2960</v>
      </c>
    </row>
    <row r="57" spans="9:40" ht="12.75">
      <c r="I57" s="224" t="s">
        <v>2101</v>
      </c>
      <c r="J57" s="224"/>
      <c r="V57" s="226" t="s">
        <v>3532</v>
      </c>
      <c r="AN57" s="306" t="s">
        <v>2032</v>
      </c>
    </row>
    <row r="58" spans="9:40" ht="12.75">
      <c r="I58" s="224" t="s">
        <v>2025</v>
      </c>
      <c r="J58" s="224"/>
      <c r="V58" s="226" t="s">
        <v>3533</v>
      </c>
      <c r="AN58" s="306" t="s">
        <v>2066</v>
      </c>
    </row>
    <row r="59" spans="4:40" ht="12.75">
      <c r="D59" s="17"/>
      <c r="I59" s="224" t="s">
        <v>2149</v>
      </c>
      <c r="J59" s="224"/>
      <c r="V59" s="226" t="s">
        <v>3534</v>
      </c>
      <c r="AN59" s="306" t="s">
        <v>2003</v>
      </c>
    </row>
    <row r="60" spans="9:40" ht="12.75">
      <c r="I60" s="224" t="s">
        <v>2071</v>
      </c>
      <c r="J60" s="224"/>
      <c r="V60" s="226" t="s">
        <v>3535</v>
      </c>
      <c r="AN60" s="306" t="s">
        <v>2060</v>
      </c>
    </row>
    <row r="61" spans="9:40" ht="12.75">
      <c r="I61" s="224" t="s">
        <v>2063</v>
      </c>
      <c r="J61" s="224"/>
      <c r="V61" s="226" t="s">
        <v>3536</v>
      </c>
      <c r="AN61" s="306" t="s">
        <v>2080</v>
      </c>
    </row>
    <row r="62" spans="9:40" ht="12.75">
      <c r="I62" s="224" t="s">
        <v>2124</v>
      </c>
      <c r="J62" s="224"/>
      <c r="V62" s="226" t="s">
        <v>3537</v>
      </c>
      <c r="AN62" s="306" t="s">
        <v>2101</v>
      </c>
    </row>
    <row r="63" spans="9:40" ht="12.75">
      <c r="I63" s="224" t="s">
        <v>3692</v>
      </c>
      <c r="J63" s="224"/>
      <c r="V63" s="226" t="s">
        <v>3538</v>
      </c>
      <c r="AN63" s="306" t="s">
        <v>2025</v>
      </c>
    </row>
    <row r="64" spans="9:40" ht="12.75">
      <c r="I64" s="224" t="s">
        <v>3693</v>
      </c>
      <c r="J64" s="224"/>
      <c r="V64" s="226" t="s">
        <v>3539</v>
      </c>
      <c r="AN64" s="306" t="s">
        <v>2149</v>
      </c>
    </row>
    <row r="65" spans="9:40" ht="12.75">
      <c r="I65" s="224" t="s">
        <v>3694</v>
      </c>
      <c r="J65" s="224"/>
      <c r="V65" s="226" t="s">
        <v>3540</v>
      </c>
      <c r="AN65" s="306" t="s">
        <v>2071</v>
      </c>
    </row>
    <row r="66" spans="9:40" ht="12.75">
      <c r="I66" s="224" t="s">
        <v>3695</v>
      </c>
      <c r="J66" s="224"/>
      <c r="V66" s="226" t="s">
        <v>3541</v>
      </c>
      <c r="AN66" s="306" t="s">
        <v>2063</v>
      </c>
    </row>
    <row r="67" spans="9:40" ht="12.75">
      <c r="I67" s="224" t="s">
        <v>3696</v>
      </c>
      <c r="J67" s="224"/>
      <c r="V67" s="226" t="s">
        <v>3542</v>
      </c>
      <c r="AN67" s="306" t="s">
        <v>2124</v>
      </c>
    </row>
    <row r="68" spans="9:40" ht="12.75">
      <c r="I68" s="224" t="s">
        <v>3697</v>
      </c>
      <c r="J68" s="224"/>
      <c r="V68" s="226" t="s">
        <v>3543</v>
      </c>
      <c r="AN68" s="306" t="s">
        <v>3692</v>
      </c>
    </row>
    <row r="69" spans="9:40" ht="12.75">
      <c r="I69" s="224" t="s">
        <v>3698</v>
      </c>
      <c r="J69" s="224"/>
      <c r="V69" s="226" t="s">
        <v>3544</v>
      </c>
      <c r="AN69" s="306" t="s">
        <v>3693</v>
      </c>
    </row>
    <row r="70" spans="9:40" ht="12.75">
      <c r="I70" s="224" t="s">
        <v>3699</v>
      </c>
      <c r="J70" s="224"/>
      <c r="V70" s="226" t="s">
        <v>3545</v>
      </c>
      <c r="AN70" s="306" t="s">
        <v>3694</v>
      </c>
    </row>
    <row r="71" spans="9:40" ht="12.75">
      <c r="I71" s="224" t="s">
        <v>3700</v>
      </c>
      <c r="J71" s="224"/>
      <c r="V71" s="226" t="s">
        <v>3546</v>
      </c>
      <c r="AN71" s="306" t="s">
        <v>3695</v>
      </c>
    </row>
    <row r="72" spans="9:40" ht="12.75">
      <c r="I72" s="224" t="s">
        <v>3701</v>
      </c>
      <c r="J72" s="224"/>
      <c r="V72" s="226" t="s">
        <v>3547</v>
      </c>
      <c r="AN72" s="306" t="s">
        <v>3696</v>
      </c>
    </row>
    <row r="73" spans="9:40" ht="12.75">
      <c r="I73" s="224" t="s">
        <v>3702</v>
      </c>
      <c r="J73" s="224"/>
      <c r="V73" s="226" t="s">
        <v>3548</v>
      </c>
      <c r="AN73" s="306" t="s">
        <v>3697</v>
      </c>
    </row>
    <row r="74" spans="22:40" ht="12.75">
      <c r="V74" s="226" t="s">
        <v>3549</v>
      </c>
      <c r="AN74" s="306" t="s">
        <v>3698</v>
      </c>
    </row>
    <row r="75" spans="22:40" ht="12.75">
      <c r="V75" s="226" t="s">
        <v>3550</v>
      </c>
      <c r="AN75" s="306" t="s">
        <v>3699</v>
      </c>
    </row>
    <row r="76" spans="22:40" ht="12.75">
      <c r="V76" s="226" t="s">
        <v>3551</v>
      </c>
      <c r="AN76" s="306" t="s">
        <v>3700</v>
      </c>
    </row>
    <row r="77" spans="22:40" ht="12.75">
      <c r="V77" s="226" t="s">
        <v>3552</v>
      </c>
      <c r="AN77" s="306" t="s">
        <v>3701</v>
      </c>
    </row>
    <row r="78" spans="22:40" ht="12.75">
      <c r="V78" s="226" t="s">
        <v>3553</v>
      </c>
      <c r="AN78" s="306" t="s">
        <v>3702</v>
      </c>
    </row>
    <row r="79" spans="22:40" ht="12.75">
      <c r="V79" s="226" t="s">
        <v>3554</v>
      </c>
      <c r="AN79" s="306" t="s">
        <v>3703</v>
      </c>
    </row>
    <row r="80" spans="22:40" ht="12.75">
      <c r="V80" s="226" t="s">
        <v>3555</v>
      </c>
      <c r="AN80" s="306" t="s">
        <v>3704</v>
      </c>
    </row>
    <row r="81" spans="22:40" ht="12.75">
      <c r="V81" s="226" t="s">
        <v>3556</v>
      </c>
      <c r="AN81" s="306" t="s">
        <v>3002</v>
      </c>
    </row>
    <row r="82" spans="22:40" ht="12.75">
      <c r="V82" s="226" t="s">
        <v>3557</v>
      </c>
      <c r="AN82" s="306" t="s">
        <v>3003</v>
      </c>
    </row>
    <row r="83" spans="22:40" ht="12.75">
      <c r="V83" s="226" t="s">
        <v>3558</v>
      </c>
      <c r="AN83" s="306" t="s">
        <v>3741</v>
      </c>
    </row>
    <row r="84" spans="22:40" ht="12.75">
      <c r="V84" s="226" t="s">
        <v>3559</v>
      </c>
      <c r="AN84" s="306" t="s">
        <v>3742</v>
      </c>
    </row>
    <row r="85" spans="22:40" ht="12.75">
      <c r="V85" s="226" t="s">
        <v>3560</v>
      </c>
      <c r="AN85" s="306" t="s">
        <v>3743</v>
      </c>
    </row>
    <row r="86" spans="22:40" ht="12.75">
      <c r="V86" s="226" t="s">
        <v>3561</v>
      </c>
      <c r="AN86" s="306" t="s">
        <v>3744</v>
      </c>
    </row>
    <row r="87" spans="22:40" ht="12.75">
      <c r="V87" s="226" t="s">
        <v>3562</v>
      </c>
      <c r="AN87" s="306" t="s">
        <v>3745</v>
      </c>
    </row>
    <row r="88" spans="22:40" ht="12.75">
      <c r="V88" s="226" t="s">
        <v>3563</v>
      </c>
      <c r="AN88" s="306" t="s">
        <v>3746</v>
      </c>
    </row>
    <row r="89" spans="22:40" ht="12.75">
      <c r="V89" s="226" t="s">
        <v>3564</v>
      </c>
      <c r="AN89" s="306" t="s">
        <v>3747</v>
      </c>
    </row>
    <row r="90" spans="22:40" ht="12.75">
      <c r="V90" s="226" t="s">
        <v>3565</v>
      </c>
      <c r="AN90" s="306" t="s">
        <v>3748</v>
      </c>
    </row>
    <row r="91" spans="22:40" ht="12.75">
      <c r="V91" s="226" t="s">
        <v>3566</v>
      </c>
      <c r="AN91" s="306" t="s">
        <v>3749</v>
      </c>
    </row>
    <row r="92" spans="22:40" ht="12.75">
      <c r="V92" s="226" t="s">
        <v>3567</v>
      </c>
      <c r="AN92" s="306" t="s">
        <v>3750</v>
      </c>
    </row>
    <row r="93" spans="22:40" ht="12.75">
      <c r="V93" s="226" t="s">
        <v>3568</v>
      </c>
      <c r="AN93" s="306" t="s">
        <v>3751</v>
      </c>
    </row>
    <row r="94" spans="22:40" ht="12.75">
      <c r="V94" s="226" t="s">
        <v>3569</v>
      </c>
      <c r="AN94" s="306" t="s">
        <v>3752</v>
      </c>
    </row>
    <row r="95" spans="22:40" ht="12.75">
      <c r="V95" s="226" t="s">
        <v>3570</v>
      </c>
      <c r="AN95" s="306" t="s">
        <v>3753</v>
      </c>
    </row>
    <row r="96" spans="22:40" ht="12.75">
      <c r="V96" s="226" t="s">
        <v>3571</v>
      </c>
      <c r="AN96" s="306" t="s">
        <v>3754</v>
      </c>
    </row>
    <row r="97" spans="22:40" ht="12.75">
      <c r="V97" s="226" t="s">
        <v>3572</v>
      </c>
      <c r="AN97" s="306" t="s">
        <v>3755</v>
      </c>
    </row>
    <row r="98" spans="22:40" ht="12.75">
      <c r="V98" s="226" t="s">
        <v>3573</v>
      </c>
      <c r="AN98" s="306" t="s">
        <v>3756</v>
      </c>
    </row>
    <row r="99" spans="22:40" ht="12.75">
      <c r="V99" s="226" t="s">
        <v>3574</v>
      </c>
      <c r="AN99" s="306" t="s">
        <v>3757</v>
      </c>
    </row>
    <row r="100" spans="22:40" ht="12.75">
      <c r="V100" s="226" t="s">
        <v>3575</v>
      </c>
      <c r="AN100" s="306" t="s">
        <v>3758</v>
      </c>
    </row>
    <row r="101" spans="22:40" ht="12.75">
      <c r="V101" s="226" t="s">
        <v>3576</v>
      </c>
      <c r="AN101" s="306" t="s">
        <v>3759</v>
      </c>
    </row>
    <row r="102" spans="22:40" ht="12.75">
      <c r="V102" s="226" t="s">
        <v>3577</v>
      </c>
      <c r="AN102" s="306" t="s">
        <v>3760</v>
      </c>
    </row>
    <row r="103" spans="22:40" ht="12.75">
      <c r="V103" s="226" t="s">
        <v>3578</v>
      </c>
      <c r="AN103" s="306" t="s">
        <v>3761</v>
      </c>
    </row>
    <row r="104" spans="22:40" ht="12.75">
      <c r="V104" s="226" t="s">
        <v>3579</v>
      </c>
      <c r="AN104" s="306" t="s">
        <v>3762</v>
      </c>
    </row>
    <row r="105" spans="22:40" ht="12.75">
      <c r="V105" s="226" t="s">
        <v>3580</v>
      </c>
      <c r="AN105" s="306" t="s">
        <v>3763</v>
      </c>
    </row>
    <row r="106" spans="22:40" ht="12.75">
      <c r="V106" s="226" t="s">
        <v>3581</v>
      </c>
      <c r="AN106" s="306" t="s">
        <v>3764</v>
      </c>
    </row>
    <row r="107" ht="12.75">
      <c r="V107" s="226" t="s">
        <v>3582</v>
      </c>
    </row>
    <row r="108" ht="12.75">
      <c r="V108" s="226" t="s">
        <v>3583</v>
      </c>
    </row>
    <row r="109" ht="12.75">
      <c r="V109" s="226" t="s">
        <v>3584</v>
      </c>
    </row>
    <row r="110" ht="12.75">
      <c r="V110" s="226" t="s">
        <v>3585</v>
      </c>
    </row>
    <row r="111" ht="12.75">
      <c r="V111" s="226" t="s">
        <v>3586</v>
      </c>
    </row>
    <row r="112" ht="12.75">
      <c r="V112" s="226" t="s">
        <v>3587</v>
      </c>
    </row>
    <row r="113" ht="12.75">
      <c r="V113" s="226" t="s">
        <v>3588</v>
      </c>
    </row>
    <row r="114" ht="12.75">
      <c r="V114" s="226" t="s">
        <v>3589</v>
      </c>
    </row>
    <row r="115" ht="12.75">
      <c r="V115" s="226" t="s">
        <v>3590</v>
      </c>
    </row>
    <row r="116" ht="12.75">
      <c r="V116" s="226" t="s">
        <v>3591</v>
      </c>
    </row>
    <row r="117" ht="12.75">
      <c r="V117" s="226" t="s">
        <v>3592</v>
      </c>
    </row>
    <row r="118" ht="12.75">
      <c r="V118" s="226" t="s">
        <v>3593</v>
      </c>
    </row>
    <row r="119" ht="12.75">
      <c r="V119" s="226" t="s">
        <v>3594</v>
      </c>
    </row>
    <row r="120" ht="12.75">
      <c r="V120" s="226" t="s">
        <v>3595</v>
      </c>
    </row>
    <row r="121" ht="12.75">
      <c r="V121" s="226" t="s">
        <v>3596</v>
      </c>
    </row>
    <row r="122" ht="12.75">
      <c r="V122" s="226" t="s">
        <v>3597</v>
      </c>
    </row>
    <row r="123" ht="12.75">
      <c r="V123" s="226" t="s">
        <v>3598</v>
      </c>
    </row>
    <row r="124" ht="12.75">
      <c r="V124" s="226" t="s">
        <v>3599</v>
      </c>
    </row>
    <row r="125" ht="12.75">
      <c r="V125" s="226" t="s">
        <v>3600</v>
      </c>
    </row>
    <row r="126" ht="12.75">
      <c r="V126" s="226" t="s">
        <v>3601</v>
      </c>
    </row>
    <row r="127" ht="12.75">
      <c r="V127" s="226" t="s">
        <v>3602</v>
      </c>
    </row>
    <row r="128" ht="12.75">
      <c r="V128" s="226" t="s">
        <v>3603</v>
      </c>
    </row>
    <row r="129" ht="12.75">
      <c r="V129" s="226" t="s">
        <v>3604</v>
      </c>
    </row>
    <row r="130" ht="12.75">
      <c r="V130" s="226" t="s">
        <v>3605</v>
      </c>
    </row>
    <row r="131" ht="12.75">
      <c r="V131" s="226" t="s">
        <v>3606</v>
      </c>
    </row>
    <row r="132" ht="12.75">
      <c r="V132" s="226" t="s">
        <v>3607</v>
      </c>
    </row>
    <row r="133" ht="12.75">
      <c r="V133" s="226" t="s">
        <v>3608</v>
      </c>
    </row>
    <row r="134" ht="12.75">
      <c r="V134" s="226" t="s">
        <v>3609</v>
      </c>
    </row>
    <row r="135" ht="12.75">
      <c r="V135" s="226" t="s">
        <v>3610</v>
      </c>
    </row>
    <row r="136" ht="12.75">
      <c r="V136" s="226" t="s">
        <v>3611</v>
      </c>
    </row>
    <row r="137" ht="12.75">
      <c r="V137" s="226" t="s">
        <v>3612</v>
      </c>
    </row>
    <row r="138" ht="12.75">
      <c r="V138" s="226" t="s">
        <v>3613</v>
      </c>
    </row>
    <row r="139" ht="12.75">
      <c r="V139" s="226" t="s">
        <v>3614</v>
      </c>
    </row>
    <row r="140" ht="12.75">
      <c r="V140" s="226" t="s">
        <v>3615</v>
      </c>
    </row>
    <row r="141" ht="12.75">
      <c r="V141" s="226" t="s">
        <v>3616</v>
      </c>
    </row>
    <row r="142" ht="12.75">
      <c r="V142" s="226" t="s">
        <v>3617</v>
      </c>
    </row>
    <row r="143" ht="12.75">
      <c r="V143" s="226" t="s">
        <v>3618</v>
      </c>
    </row>
    <row r="144" ht="12.75">
      <c r="V144" s="226" t="s">
        <v>3619</v>
      </c>
    </row>
    <row r="145" ht="12.75">
      <c r="V145" s="226" t="s">
        <v>3620</v>
      </c>
    </row>
    <row r="146" ht="12.75">
      <c r="V146" s="226" t="s">
        <v>3621</v>
      </c>
    </row>
    <row r="147" ht="12.75">
      <c r="V147" s="226" t="s">
        <v>3622</v>
      </c>
    </row>
    <row r="148" ht="12.75">
      <c r="V148" s="226" t="s">
        <v>3623</v>
      </c>
    </row>
    <row r="149" ht="12.75">
      <c r="V149" s="226" t="s">
        <v>3624</v>
      </c>
    </row>
    <row r="150" ht="12.75">
      <c r="V150" s="226" t="s">
        <v>3625</v>
      </c>
    </row>
    <row r="151" ht="12.75">
      <c r="V151" s="226" t="s">
        <v>3626</v>
      </c>
    </row>
    <row r="152" ht="12.75">
      <c r="V152" s="226" t="s">
        <v>3627</v>
      </c>
    </row>
    <row r="153" ht="12.75">
      <c r="V153" s="226" t="s">
        <v>3628</v>
      </c>
    </row>
    <row r="154" ht="12.75">
      <c r="V154" s="226" t="s">
        <v>3629</v>
      </c>
    </row>
    <row r="155" ht="12.75">
      <c r="V155" s="226" t="s">
        <v>3630</v>
      </c>
    </row>
    <row r="156" ht="12.75">
      <c r="V156" s="226" t="s">
        <v>3631</v>
      </c>
    </row>
    <row r="157" ht="12.75">
      <c r="V157" s="226" t="s">
        <v>3632</v>
      </c>
    </row>
    <row r="158" ht="12.75">
      <c r="V158" s="226" t="s">
        <v>3633</v>
      </c>
    </row>
    <row r="159" ht="12.75">
      <c r="V159" s="226" t="s">
        <v>3634</v>
      </c>
    </row>
    <row r="160" ht="12.75">
      <c r="V160" s="226" t="s">
        <v>3635</v>
      </c>
    </row>
    <row r="161" ht="12.75">
      <c r="V161" s="226" t="s">
        <v>3636</v>
      </c>
    </row>
    <row r="162" ht="12.75">
      <c r="V162" s="226" t="s">
        <v>3637</v>
      </c>
    </row>
    <row r="163" ht="12.75">
      <c r="V163" s="226" t="s">
        <v>3638</v>
      </c>
    </row>
    <row r="164" ht="12.75">
      <c r="V164" s="226" t="s">
        <v>3639</v>
      </c>
    </row>
    <row r="165" ht="12.75">
      <c r="V165" s="226" t="s">
        <v>3640</v>
      </c>
    </row>
    <row r="166" ht="12.75">
      <c r="V166" s="226" t="s">
        <v>3641</v>
      </c>
    </row>
    <row r="167" ht="12.75">
      <c r="V167" s="226" t="s">
        <v>3642</v>
      </c>
    </row>
    <row r="168" ht="12.75">
      <c r="V168" s="226" t="s">
        <v>3643</v>
      </c>
    </row>
    <row r="169" ht="12.75">
      <c r="V169" s="226" t="s">
        <v>3644</v>
      </c>
    </row>
    <row r="170" ht="12.75">
      <c r="V170" s="226" t="s">
        <v>3645</v>
      </c>
    </row>
    <row r="171" ht="12.75">
      <c r="V171" s="226" t="s">
        <v>3646</v>
      </c>
    </row>
    <row r="172" ht="12.75">
      <c r="V172" s="226" t="s">
        <v>3647</v>
      </c>
    </row>
    <row r="173" ht="12.75">
      <c r="V173" s="226" t="s">
        <v>3648</v>
      </c>
    </row>
    <row r="174" ht="12.75">
      <c r="V174" s="226" t="s">
        <v>3649</v>
      </c>
    </row>
    <row r="175" ht="12.75">
      <c r="V175" s="226" t="s">
        <v>3650</v>
      </c>
    </row>
    <row r="176" ht="12.75">
      <c r="V176" s="226" t="s">
        <v>3651</v>
      </c>
    </row>
    <row r="177" ht="12.75">
      <c r="V177" s="226" t="s">
        <v>3652</v>
      </c>
    </row>
    <row r="178" ht="12.75">
      <c r="V178" s="226" t="s">
        <v>3653</v>
      </c>
    </row>
    <row r="179" ht="12.75">
      <c r="V179" s="226" t="s">
        <v>3654</v>
      </c>
    </row>
    <row r="180" ht="12.75">
      <c r="V180" s="226" t="s">
        <v>3655</v>
      </c>
    </row>
    <row r="181" ht="12.75">
      <c r="V181" s="226" t="s">
        <v>3656</v>
      </c>
    </row>
    <row r="182" ht="12.75">
      <c r="V182" s="226" t="s">
        <v>3657</v>
      </c>
    </row>
    <row r="183" ht="12.75">
      <c r="V183" s="226" t="s">
        <v>3658</v>
      </c>
    </row>
    <row r="184" ht="12.75">
      <c r="V184" s="226" t="s">
        <v>3659</v>
      </c>
    </row>
    <row r="185" ht="12.75">
      <c r="V185" s="226" t="s">
        <v>3660</v>
      </c>
    </row>
    <row r="186" ht="12.75">
      <c r="V186" s="226" t="s">
        <v>3661</v>
      </c>
    </row>
    <row r="187" ht="12.75">
      <c r="V187" s="226" t="s">
        <v>3662</v>
      </c>
    </row>
    <row r="188" ht="12.75">
      <c r="V188" s="226" t="s">
        <v>3663</v>
      </c>
    </row>
  </sheetData>
  <sheetProtection password="CC56" sheet="1" objects="1" scenarios="1" selectLockedCells="1"/>
  <mergeCells count="54">
    <mergeCell ref="A4:B4"/>
    <mergeCell ref="E4:G4"/>
    <mergeCell ref="L4:N4"/>
    <mergeCell ref="AK4:AL4"/>
    <mergeCell ref="A6:C6"/>
    <mergeCell ref="D6:E6"/>
    <mergeCell ref="E8:F8"/>
    <mergeCell ref="A10:A15"/>
    <mergeCell ref="B10:G10"/>
    <mergeCell ref="H10:K10"/>
    <mergeCell ref="L10:AL10"/>
    <mergeCell ref="B11:B15"/>
    <mergeCell ref="C11:C15"/>
    <mergeCell ref="D11:D15"/>
    <mergeCell ref="E11:G13"/>
    <mergeCell ref="H11:I12"/>
    <mergeCell ref="K11:K15"/>
    <mergeCell ref="L11:M13"/>
    <mergeCell ref="N11:N14"/>
    <mergeCell ref="O11:V12"/>
    <mergeCell ref="W11:Y12"/>
    <mergeCell ref="W13:W15"/>
    <mergeCell ref="X13:X15"/>
    <mergeCell ref="Y13:Y15"/>
    <mergeCell ref="Z11:AL12"/>
    <mergeCell ref="H13:H15"/>
    <mergeCell ref="I13:I15"/>
    <mergeCell ref="O13:O15"/>
    <mergeCell ref="P13:P15"/>
    <mergeCell ref="Q13:R13"/>
    <mergeCell ref="S13:S15"/>
    <mergeCell ref="T13:T15"/>
    <mergeCell ref="U13:U15"/>
    <mergeCell ref="V13:V15"/>
    <mergeCell ref="AA13:AA14"/>
    <mergeCell ref="AB13:AL13"/>
    <mergeCell ref="E14:E15"/>
    <mergeCell ref="F14:F15"/>
    <mergeCell ref="G14:G15"/>
    <mergeCell ref="L14:L15"/>
    <mergeCell ref="M14:M15"/>
    <mergeCell ref="Q14:Q15"/>
    <mergeCell ref="R14:R15"/>
    <mergeCell ref="J11:J15"/>
    <mergeCell ref="AK33:AL33"/>
    <mergeCell ref="AB14:AB15"/>
    <mergeCell ref="AC14:AL15"/>
    <mergeCell ref="Z15:AA15"/>
    <mergeCell ref="E16:G16"/>
    <mergeCell ref="H16:I16"/>
    <mergeCell ref="L16:M16"/>
    <mergeCell ref="O16:V16"/>
    <mergeCell ref="AC16:AL16"/>
    <mergeCell ref="Z13:Z14"/>
  </mergeCells>
  <conditionalFormatting sqref="B17:B26">
    <cfRule type="expression" priority="40" dxfId="4" stopIfTrue="1">
      <formula>AND(A17&gt;0,B17="")</formula>
    </cfRule>
  </conditionalFormatting>
  <conditionalFormatting sqref="C17:C26">
    <cfRule type="expression" priority="39" dxfId="4" stopIfTrue="1">
      <formula>AND(A17&gt;0,C17="")</formula>
    </cfRule>
  </conditionalFormatting>
  <conditionalFormatting sqref="F17:F26">
    <cfRule type="expression" priority="38" dxfId="4" stopIfTrue="1">
      <formula>AND(A17&gt;0,F17="")</formula>
    </cfRule>
  </conditionalFormatting>
  <conditionalFormatting sqref="G17:G26">
    <cfRule type="expression" priority="37" dxfId="4" stopIfTrue="1">
      <formula>AND(A17&gt;0,G17="")</formula>
    </cfRule>
  </conditionalFormatting>
  <conditionalFormatting sqref="H17:H26">
    <cfRule type="expression" priority="36" dxfId="4" stopIfTrue="1">
      <formula>AND(A17&gt;0,AND(H17="",I17=""))</formula>
    </cfRule>
  </conditionalFormatting>
  <conditionalFormatting sqref="L17:L26">
    <cfRule type="expression" priority="35" dxfId="4" stopIfTrue="1">
      <formula>AND(A17&gt;0,L17="")</formula>
    </cfRule>
  </conditionalFormatting>
  <conditionalFormatting sqref="M17:M26">
    <cfRule type="expression" priority="34" dxfId="4" stopIfTrue="1">
      <formula>AND(A17&gt;0,M17="")</formula>
    </cfRule>
  </conditionalFormatting>
  <conditionalFormatting sqref="AB17:AB26">
    <cfRule type="expression" priority="33" dxfId="4" stopIfTrue="1">
      <formula>AND(A17&gt;0,AND($AB17="",$AC17="",AD17="",AE17="",AF17="",AG17="",AH17="",AI17="",AJ17="",AK17="",AL17=""))</formula>
    </cfRule>
  </conditionalFormatting>
  <conditionalFormatting sqref="AC17:AC26">
    <cfRule type="expression" priority="32" dxfId="4" stopIfTrue="1">
      <formula>AND(A17&gt;0,AND($AB17="",$AC17="",AD17="",AE17="",AF17="",AG17="",AH17="",AI17="",AJ17="",AK17="",AL17=""))</formula>
    </cfRule>
  </conditionalFormatting>
  <conditionalFormatting sqref="AD17:AD26">
    <cfRule type="expression" priority="31" dxfId="4" stopIfTrue="1">
      <formula>AND(A17&gt;0,AND($AB17="",$AC17="",AD17="",AE17="",AF17="",AG17="",AH17="",AI17="",AJ17="",AK17="",AL17=""))</formula>
    </cfRule>
  </conditionalFormatting>
  <conditionalFormatting sqref="AE17:AE26">
    <cfRule type="expression" priority="30" dxfId="4" stopIfTrue="1">
      <formula>AND(A17&gt;0,AND($AB17="",$AC17="",AD17="",AE17="",AF17="",AG17="",AH17="",AI17="",AJ17="",AK17="",AL17=""))</formula>
    </cfRule>
  </conditionalFormatting>
  <conditionalFormatting sqref="AF17:AF26">
    <cfRule type="expression" priority="29" dxfId="4" stopIfTrue="1">
      <formula>AND(A17&gt;0,AND($AB17="",$AC17="",AD17="",AE17="",AF17="",AG17="",AH17="",AI17="",AJ17="",AK17="",AL17=""))</formula>
    </cfRule>
  </conditionalFormatting>
  <conditionalFormatting sqref="AG17:AG26">
    <cfRule type="expression" priority="28" dxfId="4" stopIfTrue="1">
      <formula>AND(A17&gt;0,AND($AB17="",$AC17="",AD17="",AE17="",AF17="",AG17="",AH17="",AI17="",AJ17="",AK17="",AL17=""))</formula>
    </cfRule>
  </conditionalFormatting>
  <conditionalFormatting sqref="AH17:AH26">
    <cfRule type="expression" priority="27" dxfId="4" stopIfTrue="1">
      <formula>AND(A17&gt;0,AND($AB17="",$AC17="",AD17="",AE17="",AF17="",AG17="",AH17="",AI17="",AJ17="",AK17="",AL17=""))</formula>
    </cfRule>
  </conditionalFormatting>
  <conditionalFormatting sqref="AI17:AI26">
    <cfRule type="expression" priority="26" dxfId="4" stopIfTrue="1">
      <formula>AND(A17&gt;0,AND($AB17="",$AC17="",AD17="",AE17="",AF17="",AG17="",AH17="",AI17="",AJ17="",AK17="",AL17=""))</formula>
    </cfRule>
  </conditionalFormatting>
  <conditionalFormatting sqref="AJ17:AJ26">
    <cfRule type="expression" priority="25" dxfId="4" stopIfTrue="1">
      <formula>AND(A17&gt;0,AND($AB17="",$AC17="",AD17="",AE17="",AF17="",AG17="",AH17="",AI17="",AJ17="",AK17="",AL17=""))</formula>
    </cfRule>
  </conditionalFormatting>
  <conditionalFormatting sqref="AK17:AK26">
    <cfRule type="expression" priority="24" dxfId="4" stopIfTrue="1">
      <formula>AND(A17&gt;0,AND($AB17="",$AC17="",AD17="",AE17="",AF17="",AG17="",AH17="",AI17="",AJ17="",AK17="",AL17=""))</formula>
    </cfRule>
  </conditionalFormatting>
  <conditionalFormatting sqref="AL17:AL26">
    <cfRule type="expression" priority="23" dxfId="4" stopIfTrue="1">
      <formula>AND(A17&gt;0,AND($AB17="",$AC17="",AD17="",AE17="",AF17="",AG17="",AH17="",AI17="",AJ17="",AK17="",AL17=""))</formula>
    </cfRule>
  </conditionalFormatting>
  <conditionalFormatting sqref="O17:O26">
    <cfRule type="expression" priority="22" dxfId="4" stopIfTrue="1">
      <formula>AND(VALUE(N17)=1,O17="")</formula>
    </cfRule>
  </conditionalFormatting>
  <conditionalFormatting sqref="P17:P26">
    <cfRule type="expression" priority="21" dxfId="4" stopIfTrue="1">
      <formula>AND(VALUE(N17)=1,P17="")</formula>
    </cfRule>
  </conditionalFormatting>
  <conditionalFormatting sqref="Q17:Q26">
    <cfRule type="expression" priority="20" dxfId="4" stopIfTrue="1">
      <formula>AND(VALUE(N17)=1,Q17="")</formula>
    </cfRule>
  </conditionalFormatting>
  <conditionalFormatting sqref="R17:R26">
    <cfRule type="expression" priority="19" dxfId="4" stopIfTrue="1">
      <formula>AND(VALUE(N17)=1,R17="")</formula>
    </cfRule>
  </conditionalFormatting>
  <conditionalFormatting sqref="S17:S26">
    <cfRule type="expression" priority="18" dxfId="4" stopIfTrue="1">
      <formula>AND(VALUE(N17)=1,AND(S17="",T17=""))</formula>
    </cfRule>
  </conditionalFormatting>
  <conditionalFormatting sqref="T17:T26">
    <cfRule type="expression" priority="17" dxfId="4" stopIfTrue="1">
      <formula>AND(VALUE(N17)=1,AND(S17="",T17=""))</formula>
    </cfRule>
  </conditionalFormatting>
  <conditionalFormatting sqref="D17:D26">
    <cfRule type="expression" priority="16" dxfId="4" stopIfTrue="1">
      <formula>AND(A17&gt;0,D17="")</formula>
    </cfRule>
  </conditionalFormatting>
  <conditionalFormatting sqref="I17:I26">
    <cfRule type="expression" priority="15" dxfId="4" stopIfTrue="1">
      <formula>AND(A17&gt;0,AND(H17="",I17=""))</formula>
    </cfRule>
  </conditionalFormatting>
  <conditionalFormatting sqref="J17:K26">
    <cfRule type="expression" priority="14" dxfId="4" stopIfTrue="1">
      <formula>AND(IV17&gt;0,J17="")</formula>
    </cfRule>
  </conditionalFormatting>
  <conditionalFormatting sqref="E17:E26">
    <cfRule type="expression" priority="13" dxfId="4" stopIfTrue="1">
      <formula>AND(A17&gt;0,E17="")</formula>
    </cfRule>
  </conditionalFormatting>
  <conditionalFormatting sqref="X17:X26">
    <cfRule type="expression" priority="12" dxfId="4" stopIfTrue="1">
      <formula>AND(LEN(W17)&gt;0,X17="")</formula>
    </cfRule>
  </conditionalFormatting>
  <conditionalFormatting sqref="W17:W26">
    <cfRule type="expression" priority="10" dxfId="4" stopIfTrue="1">
      <formula>AND(VALUE(N17)=1,W17="")</formula>
    </cfRule>
    <cfRule type="expression" priority="11" dxfId="4" stopIfTrue="1">
      <formula>AND(X17&gt;0,W17="")</formula>
    </cfRule>
  </conditionalFormatting>
  <conditionalFormatting sqref="Y17:Y26">
    <cfRule type="expression" priority="9" dxfId="4" stopIfTrue="1">
      <formula>AND(OR(M17=4,M17=6),Y17=0)</formula>
    </cfRule>
  </conditionalFormatting>
  <conditionalFormatting sqref="Z17:Z26">
    <cfRule type="expression" priority="7" dxfId="4" stopIfTrue="1">
      <formula>AND(A17&gt;0,Z17="")</formula>
    </cfRule>
    <cfRule type="expression" priority="8" dxfId="4" stopIfTrue="1">
      <formula>AND(OR(M17=2,M17=3,M17=5),Z17=1)</formula>
    </cfRule>
  </conditionalFormatting>
  <conditionalFormatting sqref="AA17:AA26">
    <cfRule type="expression" priority="6" dxfId="4" stopIfTrue="1">
      <formula>AND(A17&gt;0,AA17="")</formula>
    </cfRule>
  </conditionalFormatting>
  <conditionalFormatting sqref="N17:N26">
    <cfRule type="expression" priority="5" dxfId="4" stopIfTrue="1">
      <formula>AND(A17&gt;0,N17="")</formula>
    </cfRule>
  </conditionalFormatting>
  <conditionalFormatting sqref="L4:N4">
    <cfRule type="cellIs" priority="4" dxfId="84" operator="equal" stopIfTrue="1">
      <formula>0</formula>
    </cfRule>
  </conditionalFormatting>
  <conditionalFormatting sqref="C4">
    <cfRule type="expression" priority="3" dxfId="84" stopIfTrue="1">
      <formula>ISERROR($C$4)</formula>
    </cfRule>
  </conditionalFormatting>
  <conditionalFormatting sqref="E4:G4">
    <cfRule type="expression" priority="2" dxfId="84" stopIfTrue="1">
      <formula>ISERROR($E$4)</formula>
    </cfRule>
  </conditionalFormatting>
  <conditionalFormatting sqref="D6:E6 I4 I8">
    <cfRule type="cellIs" priority="1" dxfId="84" operator="equal" stopIfTrue="1">
      <formula>""""""</formula>
    </cfRule>
  </conditionalFormatting>
  <dataValidations count="27">
    <dataValidation type="whole" operator="equal" allowBlank="1" showInputMessage="1" showErrorMessage="1" prompt="Csak 2012 írható!" error="Csak 2012 írható!" sqref="E17:E26">
      <formula1>2012</formula1>
    </dataValidation>
    <dataValidation type="list" operator="greaterThanOrEqual" allowBlank="1" showInputMessage="1" showErrorMessage="1" prompt="Kérjük válasszon a listából!" error="Kérjük válasszon a listából!" sqref="AA17:AA26 N17:N26">
      <formula1>$M$43:$M$44</formula1>
    </dataValidation>
    <dataValidation type="whole" allowBlank="1" showInputMessage="1" showErrorMessage="1" prompt="Kérjük ne használjon tizedesvesszőt, tizedespontot. Csak pozitív egész szám írható! Az alapterületet mindig EGÉSZ SZÁMRA KEREKÍTVE adja meg!" error="Érvénytelen!" sqref="X17:X26">
      <formula1>1</formula1>
      <formula2>99999</formula2>
    </dataValidation>
    <dataValidation type="textLength" operator="lessThanOrEqual" allowBlank="1" showInputMessage="1" showErrorMessage="1" prompt="Maximum 12 karakter hosszú!" error="Maximum 12 karakter hosszú!" sqref="I17:I26">
      <formula1>12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error="Csak a megadott értékek írhatók (B; E; BE)!" sqref="B17:B26">
      <formula1>"B,E,BE,b,e,be"</formula1>
    </dataValidation>
    <dataValidation type="list" allowBlank="1" showInputMessage="1" showErrorMessage="1" prompt="Kérjük válasszon a listából!" error="Kérjük válasszon a listából!" sqref="G17:G26">
      <formula1>$I$43:$I$73</formula1>
    </dataValidation>
    <dataValidation type="list" allowBlank="1" showInputMessage="1" showErrorMessage="1" prompt="Kérjük válasszon a listából!" error="Kérjük válasszon a listából!" sqref="F17:F26">
      <formula1>$I$43:$I$54</formula1>
    </dataValidation>
    <dataValidation type="list" operator="greaterThanOrEqual" allowBlank="1" showInputMessage="1" showErrorMessage="1" error="Kérjük válasszon a listából!" sqref="AC17:AL26">
      <formula1>$AN$36:$AN$106</formula1>
    </dataValidation>
    <dataValidation type="whole" operator="greaterThanOrEqual" allowBlank="1" showInputMessage="1" showErrorMessage="1" prompt="Kötelezően kitöltendő, ha a kereskedelmi tevékenység jellege 4 (vendéglátás) vagy 6 (kiskereskedelem és vendéglátás együtt)." error="Érvénytelen! Csak pozitív egész szám írható!" sqref="Y17:Y26">
      <formula1>1</formula1>
    </dataValidation>
    <dataValidation type="list" operator="greaterThanOrEqual" allowBlank="1" showInputMessage="1" showErrorMessage="1" prompt="Kérjük válasszon a listából!&#10;1-es kód csak akkor választható, ha a kereskedelmi tevékenység jellege 4 (vendéglátás) vagy 6 (kiskereskedelem és vendéglátás együtt)." error="Kérjük válasszon a listából!" sqref="Z17:Z26">
      <formula1>$M$43:$M$44</formula1>
    </dataValidation>
    <dataValidation type="textLength" operator="lessThanOrEqual" allowBlank="1" showInputMessage="1" showErrorMessage="1" prompt="Maximum 15 karakter hosszú!" error="Maximum 15 karakter hosszú!" sqref="D17:D26">
      <formula1>15</formula1>
    </dataValidation>
    <dataValidation type="list" operator="greaterThanOrEqual" allowBlank="1" showInputMessage="1" showErrorMessage="1" prompt="Kérjük adja meg - amennyiben rendelkezésre áll - a kereskedelmi tevékenységet legjobban jellemző termékkör sorszámát.&#10;Kérjük válasszon a listából!" error="Kérjük válasszon a listából!" sqref="AB17:AB26">
      <formula1>$AN$36:$AN$106</formula1>
    </dataValidation>
    <dataValidation type="textLength" operator="lessThanOrEqual" allowBlank="1" showInputMessage="1" showErrorMessage="1" prompt="Amennyiben a kereskedelmi tevékenység vásáron/piacon, vagy bevásárlóközpontban történik.&#10;Kérjük maximum 56 karakter hosszan írja be! Ne használjon sortörést (ALT+Enter) a szöveg írása közben." error="Maximum 56 karakter!" sqref="V17:V26">
      <formula1>56</formula1>
    </dataValidation>
    <dataValidation type="textLength" operator="lessThanOrEqual" allowBlank="1" showInputMessage="1" showErrorMessage="1" prompt="Kérjük maximum 46 karakter hosszan írja be! Ne használjon sortörést (ALT+Enter) a szöveg írása közben." error="Maximum 46 karakter!" sqref="W17:W26">
      <formula1>46</formula1>
    </dataValidation>
    <dataValidation type="textLength" operator="lessThanOrEqual" allowBlank="1" showInputMessage="1" showErrorMessage="1" prompt="Kérjük maximum 57 karakter hosszan írja be! Ne használjon sortörést (ALT+Enter) a szöveg írása közben." error="Maximum 57 karakter!" sqref="U17:U26">
      <formula1>57</formula1>
    </dataValidation>
    <dataValidation type="textLength" operator="lessThanOrEqual" allowBlank="1" showInputMessage="1" showErrorMessage="1" prompt="Kérjük maximum 20 karakter hosszan írja be! A házszám és helyrajzi szám közül legalább egyiket adja meg! Ne használjon sortörést (ALT+Enter) a szöveg írása közben." error="Maximum 20 karakter!" sqref="S17:T26">
      <formula1>20</formula1>
    </dataValidation>
    <dataValidation type="list" operator="lessThanOrEqual" allowBlank="1" showInputMessage="1" showErrorMessage="1" prompt="Pl. út, utca, tér, stb.&#10;Kérjük válasszon a listából! " error="Kérjük válasszon a listából! " sqref="R17:R26">
      <formula1>$V$40:$V$188</formula1>
    </dataValidation>
    <dataValidation type="textLength" operator="lessThanOrEqual" allowBlank="1" showInputMessage="1" showErrorMessage="1" prompt="Pl. Petőfi utca esetében: Petőfi. A jelleget (út, utca, tér, stb.) nem ide kell írni!&#10;Kérjük maximum 25 karakter hosszan írja be! Ne használjon sortörést (ALT+Enter) a szöveg írása közben." error="Maximum 25 karakter!" sqref="Q17:Q26">
      <formula1>25</formula1>
    </dataValidation>
    <dataValidation type="list" operator="greaterThanOrEqual" allowBlank="1" showInputMessage="1" showErrorMessage="1" prompt="Kérjük válasszon a listából!" error="Kérjük válasszon a listából!" sqref="P17:P26">
      <formula1>telep</formula1>
    </dataValidation>
    <dataValidation type="whole" allowBlank="1" showInputMessage="1" showErrorMessage="1" error="Érvénytelen!" sqref="O17:O26">
      <formula1>1011</formula1>
      <formula2>9999</formula2>
    </dataValidation>
    <dataValidation type="list" operator="greaterThanOrEqual" allowBlank="1" showInputMessage="1" showErrorMessage="1" prompt="2=kiskereskedelem&#10;3=nagykereskedelem&#10;4=vendéglátás&#10;5=kis- és nagykereskedelem együtt&#10;6=kiskereskedelem és vendéglátás együtt" error="Kérjük válasszon a listából!" sqref="M17:M26">
      <formula1>$K$44:$K$48</formula1>
    </dataValidation>
    <dataValidation type="list" operator="greaterThanOrEqual" allowBlank="1" showInputMessage="1" showErrorMessage="1" prompt="1=üzlet, 2=mozgóbolt, 3=bevásárlóközpont, 4=vásár/piac, 5=közterület, 6=közvetlen, 7=üzleten kívüli, 8=csomagküldő, &#10;10=bevásárlóközponti üzlet, 11=piaci üzlet, 12=csomagküldő tevékenységet is folytató üzlet" error="Kérjük válasszon a listából!" sqref="L17:L26">
      <formula1>$K$43:$K$53</formula1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J17:K26">
      <formula1>124</formula1>
    </dataValidation>
    <dataValidation type="whole" allowBlank="1" showInputMessage="1" showErrorMessage="1" prompt="Adószám első nyolc számjegye!" error="A törzsszám 8 karakter hosszú és csak számokat tartamazhat!" sqref="H17:H26">
      <formula1>10000000</formula1>
      <formula2>99999999</formula2>
    </dataValidation>
    <dataValidation type="list" operator="greaterThanOrEqual" allowBlank="1" showInputMessage="1" showErrorMessage="1" prompt="1=Új bejegyzés&#10;2=Adatmódosítás&#10;3=Megszűnés" error="Kérjük válasszon a listából (1, 2 vagy 3)!" sqref="C17:C26">
      <formula1>"1,2,3"</formula1>
    </dataValidation>
    <dataValidation type="whole" operator="greaterThanOrEqual" allowBlank="1" showInputMessage="1" showErrorMessage="1" prompt="A sorszámokat 1-től, folyamatosan növekvő sorrendben kérjük beírni. Ne használjon pontot a számok végén!" error="Csak pozitív egész szám írható!" sqref="A17:A26">
      <formula1>1</formula1>
    </dataValidation>
    <dataValidation type="whole" operator="greaterThanOrEqual" allowBlank="1" showInputMessage="1" showErrorMessage="1" prompt="A sorszámokat 1-től, folyamatosan növekvő sorrendben kérjük beírni. Ne használjon tizedespontot, tizedesvesszőt a számok végén!" sqref="E8:F8">
      <formula1>0</formula1>
    </dataValidation>
  </dataValidations>
  <printOptions horizontalCentered="1"/>
  <pageMargins left="0.1968503937007874" right="0.1968503937007874" top="0.31496062992125984" bottom="0.2755905511811024" header="0.11811023622047245" footer="0.1968503937007874"/>
  <pageSetup fitToHeight="1" fitToWidth="1" horizontalDpi="600" verticalDpi="600" orientation="landscape" paperSize="8" r:id="rId2"/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xy</cp:lastModifiedBy>
  <cp:lastPrinted>2011-10-17T09:48:14Z</cp:lastPrinted>
  <dcterms:created xsi:type="dcterms:W3CDTF">1998-12-10T15:39:37Z</dcterms:created>
  <dcterms:modified xsi:type="dcterms:W3CDTF">2013-02-22T10:19:59Z</dcterms:modified>
  <cp:category/>
  <cp:version/>
  <cp:contentType/>
  <cp:contentStatus/>
</cp:coreProperties>
</file>